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Juan\Desktop\DASCD\PAA 2021\PAA 22 de enero de 2021\"/>
    </mc:Choice>
  </mc:AlternateContent>
  <bookViews>
    <workbookView xWindow="0" yWindow="0" windowWidth="20490" windowHeight="7050"/>
  </bookViews>
  <sheets>
    <sheet name="PAA" sheetId="1" r:id="rId1"/>
    <sheet name="Infobase" sheetId="2" state="hidden" r:id="rId2"/>
  </sheets>
  <externalReferences>
    <externalReference r:id="rId3"/>
    <externalReference r:id="rId4"/>
    <externalReference r:id="rId5"/>
  </externalReferences>
  <definedNames>
    <definedName name="_xlnm._FilterDatabase" localSheetId="0" hidden="1">PAA!$A$12:$AP$111</definedName>
    <definedName name="C_GASTO">[1]InfoBase!$A$193:$C$202</definedName>
    <definedName name="LINEAS">PAA!$A$12:$AP$108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 l="1"/>
  <c r="N10" i="1"/>
</calcChain>
</file>

<file path=xl/sharedStrings.xml><?xml version="1.0" encoding="utf-8"?>
<sst xmlns="http://schemas.openxmlformats.org/spreadsheetml/2006/main" count="2236" uniqueCount="445">
  <si>
    <t>MACROPROCESO DE APOYO 
RECURSOS DE APOYO A LA GESTIÓN</t>
  </si>
  <si>
    <t xml:space="preserve">PROCESO GESTIÓN CONTRACTUAL </t>
  </si>
  <si>
    <t>Formato Plan Anual de Adquisiciones</t>
  </si>
  <si>
    <t>Tipo de Gasto</t>
  </si>
  <si>
    <t>Modalidad de Selección</t>
  </si>
  <si>
    <t>Fuente de Recursos</t>
  </si>
  <si>
    <t>Valor Estimado Vigencia</t>
  </si>
  <si>
    <t>Componente de Gasto</t>
  </si>
  <si>
    <t>Concepto de Gasto</t>
  </si>
  <si>
    <t>ACCIÓN</t>
  </si>
  <si>
    <t>NOMBRE</t>
  </si>
  <si>
    <t>CARGO</t>
  </si>
  <si>
    <t>DEPENDENCIA</t>
  </si>
  <si>
    <t>FIRMA</t>
  </si>
  <si>
    <t>FECHA</t>
  </si>
  <si>
    <t>Elaboró:</t>
  </si>
  <si>
    <t>Revisó:</t>
  </si>
  <si>
    <t>Aprobó:</t>
  </si>
  <si>
    <t>Rubro 
(Indique código y descripción)</t>
  </si>
  <si>
    <t>Tipo de Solicitud</t>
  </si>
  <si>
    <t>Fecha Estimada de 
Suscripción del Contrato</t>
  </si>
  <si>
    <t>Duración Estimada del Contrato
(Meses/días)</t>
  </si>
  <si>
    <t>Valor Total 
Estimado</t>
  </si>
  <si>
    <t xml:space="preserve">Componente  </t>
  </si>
  <si>
    <t>Meta</t>
  </si>
  <si>
    <t>Responsable del Proceso</t>
  </si>
  <si>
    <t>¿Se requieren vigencias futuras?</t>
  </si>
  <si>
    <t>Estado de solicitud de vigencias futuras</t>
  </si>
  <si>
    <t>Fecha de radicación en STJ</t>
  </si>
  <si>
    <t>Fecha Estimada de Inicio de Estudios Previos</t>
  </si>
  <si>
    <t>1.  INFORMACIÓN CONTRACTUAL</t>
  </si>
  <si>
    <t>2. REVISIÓN, APROBACIÓN Y RECEPCIÓN</t>
  </si>
  <si>
    <t>Línea</t>
  </si>
  <si>
    <t>Código UNSPSC</t>
  </si>
  <si>
    <t>Actividad
(Diligenciar en caso de Proyectos)</t>
  </si>
  <si>
    <t>Objetivo Estratégico</t>
  </si>
  <si>
    <t>Proceso</t>
  </si>
  <si>
    <t>OTROS DISTRITO</t>
  </si>
  <si>
    <t>RECURSOS PROPIOS</t>
  </si>
  <si>
    <t>RECURSOS DISTRITO</t>
  </si>
  <si>
    <t>BANCO MUNDIAL</t>
  </si>
  <si>
    <t>RECURSOS ADMINISTRADOS</t>
  </si>
  <si>
    <t>TIPO_CONTRATO</t>
  </si>
  <si>
    <t>PRINCIPAL</t>
  </si>
  <si>
    <t>MODIFICACION</t>
  </si>
  <si>
    <t>CLASE_CONTRATO</t>
  </si>
  <si>
    <t>ADICION</t>
  </si>
  <si>
    <t>PRORROGA</t>
  </si>
  <si>
    <t>ADICION/PRORROGA</t>
  </si>
  <si>
    <t>PROCESO_SELECCION</t>
  </si>
  <si>
    <t>SELECCION ABREVIADA MENOR</t>
  </si>
  <si>
    <t>SELECCION ABREVIADA</t>
  </si>
  <si>
    <t>NO APLICA</t>
  </si>
  <si>
    <t>MINIMA CUANTIA</t>
  </si>
  <si>
    <t>LICITACION PUBLICA</t>
  </si>
  <si>
    <t>CONTRATACION DIRECTA</t>
  </si>
  <si>
    <t>CONCURSO DE MERITOS</t>
  </si>
  <si>
    <t>PROCESO</t>
  </si>
  <si>
    <t>ATENCION_CIUDADANO</t>
  </si>
  <si>
    <t>CONTROL_SEGUIMIENTO</t>
  </si>
  <si>
    <t>GERENCIA_ESTRATEGICA</t>
  </si>
  <si>
    <t>GESTION_CAPITAL_HUMANO</t>
  </si>
  <si>
    <t>GESTION_COMUNICACION</t>
  </si>
  <si>
    <t>GESTION_CONOCIMIENTO</t>
  </si>
  <si>
    <t>GESTION_CONTRACTUAL</t>
  </si>
  <si>
    <t>GESTION_DOCUMENTAL</t>
  </si>
  <si>
    <t>GESTION_FINANCIERA</t>
  </si>
  <si>
    <t>GESTION_JURIDICA</t>
  </si>
  <si>
    <t>GESTION_RECURSOS_FISICOS</t>
  </si>
  <si>
    <t>GESTION_TALENTO_HUMANO</t>
  </si>
  <si>
    <t>GESTION_TICS</t>
  </si>
  <si>
    <t>ORGANIZACION_TRABAJO</t>
  </si>
  <si>
    <t>OTRO_PROCESO</t>
  </si>
  <si>
    <t>SISTEMAS_GESTION</t>
  </si>
  <si>
    <t>TODOS_PROCESOS</t>
  </si>
  <si>
    <t>TIPO_GASTO</t>
  </si>
  <si>
    <t>FUNCIONAMIENTO</t>
  </si>
  <si>
    <t>INVERSION</t>
  </si>
  <si>
    <t>NO_APLICA</t>
  </si>
  <si>
    <t>SELECCION ABREVIADA SUBASTA INVERSA</t>
  </si>
  <si>
    <t>SELECCION ABREVIADA ACEURDO MARCO DE PRECIOS</t>
  </si>
  <si>
    <t>TIPO_DEFINICION_GASTO</t>
  </si>
  <si>
    <t>Dotación</t>
  </si>
  <si>
    <t>Recurso Humano</t>
  </si>
  <si>
    <t>Infraestructura</t>
  </si>
  <si>
    <t>Administración Institucional</t>
  </si>
  <si>
    <t>Subsidios Operaciones Financieras</t>
  </si>
  <si>
    <t>No Aplica</t>
  </si>
  <si>
    <t>DEPENDENCIAS</t>
  </si>
  <si>
    <t>Seleccione Dependencia</t>
  </si>
  <si>
    <t>DASCD</t>
  </si>
  <si>
    <t>DIRECCIÓN</t>
  </si>
  <si>
    <t>OFICINA ASESORA DE PLANEACIÓN</t>
  </si>
  <si>
    <t>SUBDIRECCIÓN DE GESTIÓN CORPORATIVA Y CONTROL DISCIPLINARIO</t>
  </si>
  <si>
    <t>SUBDIRECCIÓN JURÍDICA</t>
  </si>
  <si>
    <t>SUBDIRECCIÓN TÉCNICA</t>
  </si>
  <si>
    <t>CONTROL INTERNO</t>
  </si>
  <si>
    <t>PROCESOS</t>
  </si>
  <si>
    <t>Seleccione Proceso</t>
  </si>
  <si>
    <t>GERENCIA ESTRATÉGICA</t>
  </si>
  <si>
    <t>SISTEMAS DE GESTIÓN</t>
  </si>
  <si>
    <t>GESTIÓN DEL CONOCIMIENTO</t>
  </si>
  <si>
    <t>GESTIÓN DE LA COMUNICACIÓN</t>
  </si>
  <si>
    <t>ATENCIÓN AL CIUDADANO</t>
  </si>
  <si>
    <t>ORGANIZACIÓN DEL TRABAJO</t>
  </si>
  <si>
    <t>GESTIÓN Y DESARROLLO DEL CAPITAL HUMANO</t>
  </si>
  <si>
    <t>GESTIÓN DEL TALENTO HUMANO</t>
  </si>
  <si>
    <t>GESTIÓN DE RECURSOS FÍSICOS Y AMBIENTALES</t>
  </si>
  <si>
    <t>GESTIÓN DOCUMENTAL</t>
  </si>
  <si>
    <t>GESTIÓN DE LAS TIC'S</t>
  </si>
  <si>
    <t>GESTIÓN FINANCIERA</t>
  </si>
  <si>
    <t>GESTIÓN JURÍDICA</t>
  </si>
  <si>
    <t>GESTIÓN CONTRACTUAL</t>
  </si>
  <si>
    <t>CONTROL Y SEGUIMEINTO</t>
  </si>
  <si>
    <t>TODOS LOS PROCESOS</t>
  </si>
  <si>
    <t>OTRO PROCESO</t>
  </si>
  <si>
    <t>TIPO DE GASTO</t>
  </si>
  <si>
    <t>Seleccione Tipo de Gasto</t>
  </si>
  <si>
    <t>INVERSIÓN</t>
  </si>
  <si>
    <t>TIPO DE SOLICITUD</t>
  </si>
  <si>
    <t>Selección el Tipo de Solicitud</t>
  </si>
  <si>
    <t>NUEVO</t>
  </si>
  <si>
    <t>ADICIÓN</t>
  </si>
  <si>
    <t>PRÓRROGA</t>
  </si>
  <si>
    <t>ADICIÓN Y PRÓRROGA</t>
  </si>
  <si>
    <t>MODIFICACIÓN</t>
  </si>
  <si>
    <t xml:space="preserve">Rubro </t>
  </si>
  <si>
    <t>3-1-1-02-03-01-0000-00 Honorarios Entidad</t>
  </si>
  <si>
    <t>3-1-1-02-04-00-0000-00  Remuneración Servicios Técnicos</t>
  </si>
  <si>
    <t>3-1-2-01-02-00-0000-00 Gastos de Computador</t>
  </si>
  <si>
    <t>3-1-2-01-03 Combustibles, Lubricantes y Llantas</t>
  </si>
  <si>
    <t>3-1-2-01-04-00-000 Materiales y Suministros</t>
  </si>
  <si>
    <t>3-1-2-02-03 Gastos de Transporte y Comunicaciones</t>
  </si>
  <si>
    <t>3-1-2-02-04 Impresos y Publicaciones</t>
  </si>
  <si>
    <t>3-1-2-02-05-01-0000 Mantenimiento Entidad</t>
  </si>
  <si>
    <t>3-1-2-02-06-01 Seguros Entidad</t>
  </si>
  <si>
    <t>3-1-2-02-08-04-0000-00 Teléfono</t>
  </si>
  <si>
    <t>3-1-2-02-10 Bienestar e incentivos</t>
  </si>
  <si>
    <t>3-1-2-02-12-00-0000 Salud Ocupacional</t>
  </si>
  <si>
    <t>3-3-1-15-07-42-1182-185 "A la vanguardia de la capacidad institucional"</t>
  </si>
  <si>
    <t>3-3-1-15-07-43-1179 - 189 "Un servicio civil que deja huella"</t>
  </si>
  <si>
    <t>Descripción Objeto</t>
  </si>
  <si>
    <t>El PAA y todas sus modificaciones deben tener Vo. Bo. de presupuesto, adicionalmente si se comprometen recursos de inversión deben tener Vo.Bo. De  la Oficina Asesora de Planeación.</t>
  </si>
  <si>
    <t>Versión: 6.0</t>
  </si>
  <si>
    <t>OBSERVACIONES</t>
  </si>
  <si>
    <t>ESTADO</t>
  </si>
  <si>
    <t>47130000
76111500
47130000
76111501</t>
  </si>
  <si>
    <t>Prestar el servicio integral de aseo, cafetería, fumigación y demás afines al objeto contractual con sus respectivos insumos para las instalaciones del DASCD y de las que sea legalmente o llegare a ser responsable.</t>
  </si>
  <si>
    <t>N/A</t>
  </si>
  <si>
    <t>Subdirector SGCCD</t>
  </si>
  <si>
    <t>No</t>
  </si>
  <si>
    <t>Suministrar Gasolina motor corriente requerida para el funcionamiento del parque automotor del DASCD.</t>
  </si>
  <si>
    <t>Subdirector SGC</t>
  </si>
  <si>
    <t>3-1-2-02-02-03-0002-000 - Otros Servicios Jurídicos ncp</t>
  </si>
  <si>
    <t>3-1-2-02-02-03-0003-002 - Servicios de tecnología de la información (TI) de consultoría y de apoyo</t>
  </si>
  <si>
    <t>Jefe OTIC</t>
  </si>
  <si>
    <t>0001- Personal contrato para apoyar las actividades propias de los proyectos de inversión de la entidad</t>
  </si>
  <si>
    <t>NO</t>
  </si>
  <si>
    <t>81112400
81112105</t>
  </si>
  <si>
    <t>12 MESES</t>
  </si>
  <si>
    <t>0112 - Adquisición de Hardware y/o software</t>
  </si>
  <si>
    <t>Prestar el servicio web de email marketing para suscriptores, con envíos de campañas ilimitadas para el DASCD.</t>
  </si>
  <si>
    <t>81161700
81112101</t>
  </si>
  <si>
    <t>Prestar el servicio de un canal dedicado de internet, el servicio de telefonía IP y el servicio de mensajería de texto para el DASCD</t>
  </si>
  <si>
    <t>Prestar servicios de vigilancia y seguridad privada en las instalaciones del DASCD con el fin de proteger y custodiar  las personas que laboran en la entidad, los bienes muebles e inmuebles de su propiedad y de los que legalmente sea o llegare a ser responsable</t>
  </si>
  <si>
    <t>Prestar el servicio integral reproducción de documentos y demás actividades afines para el DASCD.</t>
  </si>
  <si>
    <t>Prestar el servicio de mantenimiento preventivo y correctivo para los vehículos que conforman el parque automotor del DASCD.</t>
  </si>
  <si>
    <t>Prestar servicios técnicos para realizar el diseño, edición y producción multimedia de piezas comunicativas requeridas para promover las actividades del DASCD</t>
  </si>
  <si>
    <t xml:space="preserve">Prestar Servicios Profesionales para el diseño gráfico de piezas comunicativas y la inclusión de la información en los canales de comunicación de la Entidad. </t>
  </si>
  <si>
    <t>6 meses</t>
  </si>
  <si>
    <t>Prestar servicios profesionales para apoyar la actualización e implementación del plan institucional de gestión ambiental PIGA del DASCD.</t>
  </si>
  <si>
    <t>Prestar servicios profesionales para la gestión del proceso de Atención al Ciudadano del DASCD.</t>
  </si>
  <si>
    <t>81111510
81111509
81112205</t>
  </si>
  <si>
    <t>Realizar desarrollos necesarios para el fortalecimiento, soporte y sostenibilidad del SIDEAP</t>
  </si>
  <si>
    <t>Realizar apoyo necesario para el fortalecimiento, soporte y sostenibilidad del SIDEAP</t>
  </si>
  <si>
    <t>Realizar Aseguramiento de la Calidad, Pruebas y documentación de los componentes Técnicos y Funcionales desarrollados en el SIDEAP</t>
  </si>
  <si>
    <t xml:space="preserve">Ejecutar pruebas unitarias y de integración y elaborar la documentación técnica del Sistema de Información Distrital del Empleo y Administración Pública - SIDEAP </t>
  </si>
  <si>
    <t>Atender los incidentes y solicitudes de soporte técnico y de apoyo a SIDEAP</t>
  </si>
  <si>
    <t>BIENESTAR, DESARROLLO Y MEDICIÓN RENDIMIMIENTO</t>
  </si>
  <si>
    <t>Subdirector SDBDD</t>
  </si>
  <si>
    <t>Prestar servicios profesionales para el acompañamiento y la orientación jurídica especializada requerida por el DASCD</t>
  </si>
  <si>
    <t>5 meses</t>
  </si>
  <si>
    <t>Desarrollar Programas estructurados para la atención de necesidades del empleado y su familia</t>
  </si>
  <si>
    <t>3-1-2-02-02-03-0003-013 Otros servicios profesionales y técnicos n.c.p.</t>
  </si>
  <si>
    <t>Prestar los servicios profesionales para liderar el Sistema de Seguridad y Salud en el Trabajo a nivel distrital</t>
  </si>
  <si>
    <t>NA</t>
  </si>
  <si>
    <t>Prestar servicios profesionales para apoyar la gestión administrativa y financiera de la Subdirección de Gestión Corporativa y Control Disciplinario.</t>
  </si>
  <si>
    <t>2. Desarrollar una gestion por Procesos funcional y competente</t>
  </si>
  <si>
    <t>Prestar servicios de apoyo en la ejecución y mantenimiento del Sistema de Gestion de Seguridad y Salud en el trabajo en el DASCD</t>
  </si>
  <si>
    <t>Gestión del Talento Humano</t>
  </si>
  <si>
    <t>Realizar los Juegos Deportivos Distritales, en desarrollo de las actividades de bienestar social para los servidores del Distrito.</t>
  </si>
  <si>
    <t>84131501
84131607
84131503</t>
  </si>
  <si>
    <t>Prestar el servicio de intermediación y asesoría para el manejo del programa de seguros del Departamento Administrativo del Servicio Civil Distrital, así como el acompañamiento necesario para la administración de los riesgos</t>
  </si>
  <si>
    <t>Prestar servicios de apoyo a las dependencias del DASCD en temas relacionados con gestión documental.</t>
  </si>
  <si>
    <t>Prestar servicios profesionales para apoyar el proceso de gestión documental del DASCD</t>
  </si>
  <si>
    <t>44121612
44121613
44121615
44121618
44121619
44121701
44121706
44121708
44121716
44121804</t>
  </si>
  <si>
    <t>Suministrar elementos de papelería, útiles de oficina y afines para el DASCD</t>
  </si>
  <si>
    <t>84131500
84131600</t>
  </si>
  <si>
    <t>Amparar a través de una póliza de seguro, los intereses patrimoniales y los bienes de propiedad del DASCD, así como aquellos que estén bajo su responsabilidad y custodia.</t>
  </si>
  <si>
    <t>81112501
43233205</t>
  </si>
  <si>
    <t>3-1-2-02-02-03-0003-004 -Servicios de suministro de infraestructura de hosting y de tecnología de la información (TI)</t>
  </si>
  <si>
    <t>Prestar el servicio de almacenamiento en la nube al DASCD</t>
  </si>
  <si>
    <t>Implementar la automatización del ciclo de vida del SIDEAP</t>
  </si>
  <si>
    <t>Prestar el servicio de recolección, transporte y entrega de la correspondencia del DASCD dentro del perímetro urbano y nacional en la modalidad de entrega urgente, correo electronico certificado, correo certificado y demás afines al objeto contractual.</t>
  </si>
  <si>
    <t>Prestar el servicio GSUIT Bussiness de Google para el DASCD</t>
  </si>
  <si>
    <t>10 meses</t>
  </si>
  <si>
    <t>Implementar los productos de la Política Pública de Gestión Integral del Talento Humano</t>
  </si>
  <si>
    <t>Prestar servicios profesionales para liderar la conformación e implementación de la red de formación en Cambio Organizacional e innovación, dirigida a servidores públicos de las entidades y organismos Distritales.</t>
  </si>
  <si>
    <t>Prestar servicios profesionales para apoyar la conformación e implementación de la red de formación en Cambio Organizacional e innovación, dirigida a servidores públicos de las entidades y organismos Distritales.</t>
  </si>
  <si>
    <t>Adición el convenio 038 de 2014 cuyo objeto consiste en: la Constitución y regulación de un "FONDO EDUCATIVO EN ADMINISTRACIÓN DE RECURSOS PARA CAPACITACIÓN EDUCATIVA DE LOS EMPLEADOS PÚBLICOS DEL DISTRITO CAPITAL FRADEC".</t>
  </si>
  <si>
    <t>STJ</t>
  </si>
  <si>
    <t>OAP</t>
  </si>
  <si>
    <t>Realizar el acompañamiento juridico técnico en los temas relacionados con  desarrollo organizacional</t>
  </si>
  <si>
    <t>SBD</t>
  </si>
  <si>
    <t>Contar con piezas comunicativas y herramientas audiovisuales que permitan comunicar y cumplir con las actividades misionales</t>
  </si>
  <si>
    <t>8 meses</t>
  </si>
  <si>
    <t>1 mes</t>
  </si>
  <si>
    <t>12 meses</t>
  </si>
  <si>
    <t xml:space="preserve">SELECCION ABREVIADA DE MENOR </t>
  </si>
  <si>
    <t>SGC</t>
  </si>
  <si>
    <t>OCI</t>
  </si>
  <si>
    <t>Prestar servicios profesionales apoyar acciones comunicativas en el DASCD para su posicionamiento a través del manejo de medios de comunicación y del desarrollo de estrategias en redes sociales</t>
  </si>
  <si>
    <t>Prestar servicios profesionales para liderar la ejecución del proceso de gestión de la comunicación, con el desarrollo de estrategias de socialización de resultados, y divulgación de la información misional del Departamento Administrativo del Servicio Civil Distrital.</t>
  </si>
  <si>
    <t>Nueva</t>
  </si>
  <si>
    <t>Julio</t>
  </si>
  <si>
    <t>Agosto</t>
  </si>
  <si>
    <t>Septiembre</t>
  </si>
  <si>
    <t>Contratación Directa</t>
  </si>
  <si>
    <t>Prestar los servicios profesionales con el fin de liderar y desarrollar el servicio de evaluación de competencias comportamentales y apoyar  la implementación del programa de selección y formación a Jefes o responsables del Talento Humano.</t>
  </si>
  <si>
    <t>Prestar servicios técnicos y administrativos para apoyar el desarrollo y seguimiento de las actividades realizadas para el bienestar integral distrital</t>
  </si>
  <si>
    <t>Prestar Servicios profesionales para realizar la  identificación, formalización y seguimiento de las Alianzas estratégicas del DASCD, asi como apoyar la documentación de los servicios y procedimientos del proceso de Bienestar, Desarrollo y Medición del Rendimiento</t>
  </si>
  <si>
    <t>Prestar servicios técnicos y administrativos para apoyar el desarrollo y seguimiento de las actividades realizadas para Potenciar el desarrollo de competencias, habilidades y conocimiento de las y los colaboradores vinculados al Distrito Capital</t>
  </si>
  <si>
    <t>Prestar los servicios profesionales para la preproducción, producción y pos producción de contenidos académicos audiovisuales requeridos para la Plataforma de Aprendizaje Organizacional PAO y/o para el Aula del Saber Distrital</t>
  </si>
  <si>
    <t>OTICs</t>
  </si>
  <si>
    <t>Junio</t>
  </si>
  <si>
    <t>Prestar servicios profesionales  para realizar el diseño, edición y producción de piezas audiovisuales y motión graphics requeridas para promover las actividades misionales del DASCD</t>
  </si>
  <si>
    <t>Prestar los servicios profesionales para apoyar el diseño e implementación del modelo de gestión de competencias comportamentales a nivel distrital, así como el fortalecimiento e implementación del programa de selección y formación a Jefes o responsables del Talento Humano</t>
  </si>
  <si>
    <t>OBJETIVO 1.  Promover el fortalecimiento organizacional de las entidades distritales para adaptarse a los retos y cambios del entorno frente a la prestacion de servicio a la ciudadania y la generacion de un mayor valor publico</t>
  </si>
  <si>
    <t>Liderar la ejecución del proceso de gestión de la comunicación</t>
  </si>
  <si>
    <t>Desarrollar asuntos jurídicos para el cumplimiento de las metas del proyecto de inversión 7670</t>
  </si>
  <si>
    <t xml:space="preserve">Realizar el control y monitoreo de la información relacionada para el cumplimiento de las metas del proyecto de inversión 7670 </t>
  </si>
  <si>
    <t>Apoyar el desarrollo de las actividades de bienestar que realice el DASCD y la consolidación de la información relacionadas con las mismas</t>
  </si>
  <si>
    <t xml:space="preserve">Apoyar la identificación, formulación y seguimiento de las Alianzas estrategicas del DASCD como implementación de la política púbica de gestión integral del talento humano </t>
  </si>
  <si>
    <t>Apoyar el desarrollo de las actividades de capacitación que realice el DASCD y la consolidación de la información relacionadas con las mismas</t>
  </si>
  <si>
    <t>apoyar el desarrollo del servicio SEVCOM y la implementación del programa de selección y formación a Jefes o responsables del Talento Humano.</t>
  </si>
  <si>
    <t>Realizar contenidos audiovisuales requeridos para la plataforma de Aprendizaje Organizacional PAO y/o Aula del Saber Distrital</t>
  </si>
  <si>
    <t>Desarrollar actividades de formación y capacitación que permitan la implementación de la política pública de gestión integral de talento humano</t>
  </si>
  <si>
    <t>Apoyar el desarrollo de las actividadesy/o estrategias de Bienestar, Capacitación, SST y SEVCOM que realice el DASCD y la consolidación de la información relacionadas con las mismas</t>
  </si>
  <si>
    <t>Diseñar e implementar el centro de apoyo emocional</t>
  </si>
  <si>
    <t>Realizar la estructuración Técnica del Tablero de control de colaboradores</t>
  </si>
  <si>
    <t>Realizar la construcción del sistema de indicadores de talento humano</t>
  </si>
  <si>
    <t>1 Mes</t>
  </si>
  <si>
    <t>Comité ordinario de Contratación No.028 del 03 de diciembre de 2020.</t>
  </si>
  <si>
    <t>Comité ordinario de Contratación No.029 del 17 de diciembre de 2020.</t>
  </si>
  <si>
    <t>Comité ordinario de Contratación No.030 del 24 de diciembre de 2020.</t>
  </si>
  <si>
    <t>Enero</t>
  </si>
  <si>
    <t>1. Mejorar los procesos y procedimientos de la Entida</t>
  </si>
  <si>
    <t>1. Racionalizar 16 procesos y procedimientos de la Entidad</t>
  </si>
  <si>
    <t>Optimizar la arquitectura institucional, que permita contar con procesos organizacionales requeridos para brindar un servicio de excelencia a la ciudadanía y grupos de interés.</t>
  </si>
  <si>
    <t>08 - Adquisición de bienes y servicios</t>
  </si>
  <si>
    <t>20 - Adquisiciones diferentes de activos</t>
  </si>
  <si>
    <t>0104 - Servicios prestados a las empresas y servicios de producción</t>
  </si>
  <si>
    <t>Prestar servicios profesionales al DASCD para apoyar, coordinar, hacer seguimiento y control a la implementación en la Entidad  del  Plan de Acción Institucional,  políticas y lineamientos de participación ciudadana y transparencia, acceso a la información pública , lucha contra la corrupción, y rendición de cuentas en el marco del Sistema integrado de gestión y el Modelo MIPG.</t>
  </si>
  <si>
    <t>Prestar servicios profesionales al Departamento, para apoyar y coordinar la implementación de la política de Gestión del Conocimiento incluyendo el análisis de datos estadísticos de información cualitativa y cuantitativa sobre la gestión del talento humano vinculado al sector público de Bogotá</t>
  </si>
  <si>
    <t>4. Ejecutar y hacer 4 seguimientos anuales a las políticas, planes, proyectos y programas de las diferentes áreas</t>
  </si>
  <si>
    <t>Fortalecer el proceso de organización del trabajo para contribuir al desarrollo de entidades modernas y eficientes al servicio de la ciudadanía.</t>
  </si>
  <si>
    <t>Prestar los servicios profesionales en derecho para el fortalecimiento de los planes, procesos y proyectos contractuales a cargo de la Subdirección Técnico Jurídica del Servicio Civil Distrital</t>
  </si>
  <si>
    <t>Prestar servicios profesionales en la Oficina de Control Interno del Departamento Administrativo del Servicio Civil Distrital, para apoyar la ejecución del plan anual de auditorias, así como seguimientos a la gestión institucional programados para la vigencia 2021, con el fin de identificar oportunidades de mejora relacionadas con los controles y manejo de riesgos.</t>
  </si>
  <si>
    <t xml:space="preserve">2. Fortalecer las competencias del talento humano de la  Entidad, relacionadas con  innovación, gestión del  conocimiento y Tics, así como  con en el abordaje de enfoques  de derechos humanos, de género, población diferencial y ambiental. </t>
  </si>
  <si>
    <t xml:space="preserve">7. Adelantar 2 acciones anuales para la implementación del sistema de Gestión Documental </t>
  </si>
  <si>
    <t xml:space="preserve">3. Consolidar una cultura organizacional, basada en la transparencia y el servicio a la ciudadanía incorporando el enfoque poblacional diferencial </t>
  </si>
  <si>
    <t>10. Desarrollar 1 estrategia de gobierno abierto y transparencia en el DASCD.</t>
  </si>
  <si>
    <t>COMUNICACIONES</t>
  </si>
  <si>
    <t>9. Implementar 1 modelo integral de atención a la ciudadanía incorporando el enfoque poblacional, diferencial</t>
  </si>
  <si>
    <t>SI</t>
  </si>
  <si>
    <t>SOLICITADO</t>
  </si>
  <si>
    <t>Prestar los servicios especializados en el desarrollo, soporte y mantenimiento tecnológico del aplicativo ERP - SICAPITAL de uso del DASCD.</t>
  </si>
  <si>
    <t>GESTIÓN JURIICA</t>
  </si>
  <si>
    <t xml:space="preserve">Enero </t>
  </si>
  <si>
    <t>Febrero</t>
  </si>
  <si>
    <t>Adquirir el servicio de pruebas psicotécnicas en línea, para evaluar las competencias comportamentales y de valores para la implementación del programa de Reclutamiento de talentos</t>
  </si>
  <si>
    <t>11 meses</t>
  </si>
  <si>
    <t>Meta 4. Implementar en 52 entidades y organismos distritales la estrategia de formalización, dignificación y acceso público y meritocrático de la Administración Pública Distrital.</t>
  </si>
  <si>
    <t>9 meses</t>
  </si>
  <si>
    <t>Meta 8. Asistir y apoyar a  52 entidades, organismos   para la construcción de ambientes laborales diversos, amorosos y seguros y dependencias en las entidades distritales.</t>
  </si>
  <si>
    <t>OBJETIVO 2. Fortalecer la oferta institucional del DASCD y articular la Gestión del Talento Humano a nivel distrital</t>
  </si>
  <si>
    <t>Meta 5. Capacitar a 25.000 colaboradores y colaboradoras vinculados al Distrito Capital con programas de capacitación y formación de acuerdo con la competencia del DASCD</t>
  </si>
  <si>
    <t>Meta 6. Asistir y apoyar la implementación de 2 sistemas de gestión del Rendimiento y la Productividad Distrital y del Programa de Selección y implementación de Formación de Jefes de Talento Humano en el Distrito Capital.</t>
  </si>
  <si>
    <t>Meta 7. Contar con 58.000 beneficiados de los programas de bienestar desarrollados, que generen sentido de pertenencia en colaboradores y colaboradoras y el mejoramiento del clima laboral de las entidades y organismos distritales.</t>
  </si>
  <si>
    <t>Prestar servicios profesionales para realizar la planeación, seguimiento, monitoreo y reporte de la ejecución de los recursos y actividades de los proyectos de inversión misionales, así como apoyar el seguimiento y cumplimiento de los temas propios de la Subdirección de Gestión de Bienestar, Desarrollo y Desempeño</t>
  </si>
  <si>
    <t>Prestar servicios profesionales para la administración, manteniemiento y soporte de las bases de datos del  Sistema de Información Distrital del Empleo y la Administración Pública - SIDEAP, así como el apoyo en la implementación de la funcionalidades a nivel de bases de datos de este sistema.</t>
  </si>
  <si>
    <t>Meta 9. Actualizar 1 sistema poniendo en operación nuevas funcionalidades en SIDEAP, que permitan consolidar una cultura de análitica de datos sobre la Gestión del Talento Humano en el Distrito Capital</t>
  </si>
  <si>
    <t>OBJETIVO 3. Incorporar la analítica de datos del talento humano para la toma de decisiones</t>
  </si>
  <si>
    <t>Prestar servicios profesionales para el desarrollo de software, integración e interoperabilidad del  Sistema de Información Distrital del Empleo y Administración Pública - SIDEAP</t>
  </si>
  <si>
    <t>Prestar servicios técnicos en la ejecución de pruebas de calidad y de integración y en la documentación técnica del sistema de Información Distrital del Empleo y AdministraCión Pública - SIDEAP</t>
  </si>
  <si>
    <t>Prestar servicios técnicos para desarrollos web en los aplicativo SIDEAP y Talento No Palanca y en la página web del DASCD</t>
  </si>
  <si>
    <t>Prestar servicios técnicos y de gestión en la atención de requerimientos, incidentes y solicitudes de soporte al SIDEAP</t>
  </si>
  <si>
    <t xml:space="preserve">Meta 10. Efectuar la estructuración 1 sistema de información   con sus requerimientos funcionales y el análisis de datos para la puesta en técnica, de  funcionamiento del Tablero de Control del Talento Humano en el Territorio de Bogotá D.C.  </t>
  </si>
  <si>
    <t>Meta 11. Consolidar 1 bateria de indicadores diseñados e implementados sobre la gestión del talento humano del sector público de Bogotá, D.C</t>
  </si>
  <si>
    <t>9 - Adquisición de bienes y servicios</t>
  </si>
  <si>
    <t>21 - Adquisiciones diferentes de activos</t>
  </si>
  <si>
    <t>105 - Servicios prestados a las empresas y servicios de producción</t>
  </si>
  <si>
    <t>33 meses y 25 días</t>
  </si>
  <si>
    <t>10 meses y 15 días</t>
  </si>
  <si>
    <t>11 meses y 15 días</t>
  </si>
  <si>
    <t>32 meses y 16 días</t>
  </si>
  <si>
    <t>72151207
81112307
81112305
81112306
73152108
81112501</t>
  </si>
  <si>
    <t>Prestar el servicio de mantenimiento preventivo y correctivo a los bienes informáticos y UPS que integran la plataforma tecnológica del  DASCD, incluido el licenciamiento de IPV6</t>
  </si>
  <si>
    <t>Marzo</t>
  </si>
  <si>
    <t>Prestar los servicios profesionales para el desarrollo de instrumentos técnicos y jurídicos para la asesoría y acompañamiento de las consultas generadas por entidades y organismos Distritales. </t>
  </si>
  <si>
    <t xml:space="preserve">Meta 2. Asistir Técnicamente a 52 entidades y organismos  en el rediseño institucional, la estandarización de sus estructuras el D.C. organizacionales, actualización de plantas de personal y/o manuales específicos de funciones y competencias laborales. </t>
  </si>
  <si>
    <t>Meta 3. Asistir técnicamente a 52 entidades y organismos en la implementación de acciones que contribuyan a la gestión estratégica distritales de su talento humano</t>
  </si>
  <si>
    <t>Prestar servicios profesionales a la Subdirección Técnico Jurídica del Servicio Civil Distrital para apoyar la implementación, el seguimiento y reportes frecuentes sobre los avances de los productos de la Política Pública de Gestión Estratégica Talento Humano a cargo de la dependencia, así como en la actualización y mejoramiento de los procesos, procedimientos, productos y servicios a su cargo, acorde con las actividades requeridas para la implementación del Modelo Integrado de Planeación y Gestión </t>
  </si>
  <si>
    <t>Prestar servicios profesionales para realizar el diagnóstico, estudio de buenas prácticas y la viabilidad técnica y jurídica del sistema de Gestión del Rendimiento y productividad Distrital</t>
  </si>
  <si>
    <t>Contar con el sistema de gestión del rendimiento y la productividad Distrital</t>
  </si>
  <si>
    <t>6 meses y 15 días</t>
  </si>
  <si>
    <t>Mayo</t>
  </si>
  <si>
    <t>Prestar servicios profesionales para realizar la implementación del Aula del saber Distrital (Coordinador Académico - contenidos de formación)</t>
  </si>
  <si>
    <t>Mínima cuantía</t>
  </si>
  <si>
    <t>0105 - Servicios para la comunidad, sociales y personales</t>
  </si>
  <si>
    <t>Adición al contrato 065 de 2019 cuyo objeto consiste en: Constituir y regular un Fondo Educativo en Administración para los hijos de los empleados públicos de las entidades distritales, denominado "FONDO EDUCATIVO DEL DISTRITO PARA HIJOS DE EMPLEADOS -FEDHE-, con los recursos entregados por el CONSTITUYENTE al ICETEX quien actuará como administrador y mandatario.</t>
  </si>
  <si>
    <t>Abril</t>
  </si>
  <si>
    <t>Prestar servicios logísticos para el desarrollo de las actividades encaminadas a la promoción del bienestar integral de los empleados del distrito y sus familias que generen sentido de pertenencia y el mejoramiento del clima laboral de las entidades y organismos distritales.</t>
  </si>
  <si>
    <t>Licitación Pública</t>
  </si>
  <si>
    <t>Prestar servicios profesionales para potenciar el desarrollo de competencias, habilidades y conocimiento de las y los colaboradores vinculados al Distrito Capital en Competencias Digitales</t>
  </si>
  <si>
    <t xml:space="preserve">
82120000</t>
  </si>
  <si>
    <t>31 meses y 2 días</t>
  </si>
  <si>
    <t>31 meses y 28 días</t>
  </si>
  <si>
    <t>32 meses y 18 días</t>
  </si>
  <si>
    <t>36 meses</t>
  </si>
  <si>
    <t>Prestar el servicio de hosting para la plataforma tecnológica del DASCD, integrado con el servicio de envío de correos transaccionales a través de un API</t>
  </si>
  <si>
    <t>29 meses y  7 dias</t>
  </si>
  <si>
    <t>44103103
 44103116</t>
  </si>
  <si>
    <t>Entregar toner y suministros para las impresoras del DASCD</t>
  </si>
  <si>
    <t>Prestar el servicio de revisión, mantenimiento y recarga de los extintores del DASCD .</t>
  </si>
  <si>
    <t>Entregar licencias de software para control de impresión para el DASCD</t>
  </si>
  <si>
    <t>Entregar la actualización de la licencia de firewall para protección de la red que tiene el DASCD.</t>
  </si>
  <si>
    <t>Entregar la actualziación de las licencias de Adobe Creative Profesional que tiene el DASCD</t>
  </si>
  <si>
    <t>29 meses</t>
  </si>
  <si>
    <t>Realizar la Auditoría de Renovación a la certificacion en Normas ISO 9001:2015, para el Sistema de Calidad del Departamento, con el fin de certificar nuestro compromiso con el ciclo de mejora continua - PHVA y la sostenibilidad de nuetras acciones institucionales de racionalización bajo el marco normativo que nos aplica.</t>
  </si>
  <si>
    <t>Selección Abreviada Acuerdo Marco de Precios</t>
  </si>
  <si>
    <t>Concuros de Meritos</t>
  </si>
  <si>
    <t>Selección Abreviada de Menor Cuantía</t>
  </si>
  <si>
    <t>Prestar servicios profesionales  en la atención de las consultas  sobre empleo público que le sean asignadas, así como en la realización del estudio técnico para la implementación del expediente único laboral</t>
  </si>
  <si>
    <t>Prestar servicios profesionales para potenciar el desarrollo de competencias y habilidades de los servidores públicos, enfocado a la construcción de la cultura del cuidado en contextos de ambientes laborales diversos, amorosos y seguros</t>
  </si>
  <si>
    <t>Prestar servicios con el propósito de desarrollar procesos de formación y capacitación virtual a servidores públicos distritales</t>
  </si>
  <si>
    <t>30 meses y 23 dias</t>
  </si>
  <si>
    <t>Octubre</t>
  </si>
  <si>
    <t>Noviembre</t>
  </si>
  <si>
    <t>Adquirir firmas electronicas y/o digitales para el DASCD</t>
  </si>
  <si>
    <t xml:space="preserve">10 meses </t>
  </si>
  <si>
    <t>Prestar servicios profesionales para diseñar e implementar el sistema de seguimiento al programa de gestión de conflictos de interés, diseñar e implementar el Lineamiento de Gestión Estratégica del Talento Humano en Entidades y Organismos Distritales, así como en los temas de empleo público que son competencia de la Subdirección Técnico Jurídica del Servicio Civil Distrital</t>
  </si>
  <si>
    <t>4 meses</t>
  </si>
  <si>
    <t>Prestar servicios de apoyo para el seguimiento del plan institucional de gestión financiera y presupuestal del DASCD.</t>
  </si>
  <si>
    <t>Adquirir software para el sistema de gestión de documento electrónico de archivo - SGEA</t>
  </si>
  <si>
    <t>Prestar servicios profesionales en la atención de las consultas sobre empleo público que le sean asignadas, así como la realización y seguimiento mensual a  la viabilidad y aprobación de las propuestas normativas que expida el DASCD</t>
  </si>
  <si>
    <t>Prestar servicios profesionales para la implementación del centro de apoyo emocional dirigido a las y los colaboradores de las entidades y organismos Distritales.</t>
  </si>
  <si>
    <t>Prestar servicios profesionales para apoyar a  la SGDBDD en la realización de las actividades relacionadas con los procesos de bienestar, capacitación, SEVCOM, Seguridad y Salud en el Trabajo y fondos educativos.</t>
  </si>
  <si>
    <t>Prestar servicios jurídicos profesionales para el desarrollo de las diferentes etapas contractuales que se requieran para la ejecución los proyectos de inversión misionales del DASCD</t>
  </si>
  <si>
    <t>Prestar servicios profesionales para generar el diagnóstico distrital por sectores y en general de la medición de clima, así como apoyar en la creación del instrumento de medición de cultura organizacional.</t>
  </si>
  <si>
    <t>Prestar servicios profesionales en el desarrollo de software, definición de la arquitectura tecnológica y aplicación de DevOps en lo referente al Sistema de Información Distrital del Empleo y Administración Pública - SIDEAP y a la plataforma Talento No Palanca.</t>
  </si>
  <si>
    <t>Prestar los servicios profesionales para apoyar a la Oficina TIC en el desarrollo de reportes, nuevas funcionalidades y mantenimiento  del Sistema de Información Distrital del Empleo y Administración Pública - SIDEAP</t>
  </si>
  <si>
    <t xml:space="preserve">11 meses </t>
  </si>
  <si>
    <t>Prestar servicios profesionales para el diseño y desarrollo  de  aplicaciones web o Móviles para el Sistema de Información Distrital del Empleo y Administración Pública - SIDEAP</t>
  </si>
  <si>
    <t xml:space="preserve">Prestar servicios profesionales para dar soporte funcional a los diferentes usuarios de SIDEAP con el fin de apoyar la operación de registro de información de empleo y administración pública distrital  y en los temas relacionados con el fortalecimiento del sistema de información de empleo público Distrital. </t>
  </si>
  <si>
    <t xml:space="preserve">Prestar servicios profesionales para apoyar al DASCD en el seguimiento de la implementación de Política Pública para la Gestión Integral del Talento Humano y demás políticas públicas relacionadas con el objeto del Departamento y en la estructuración técnica del Tablero de Control  del Talento Humano en el Territorio local distrital.
</t>
  </si>
  <si>
    <t>Prestar servicios profesionales para seguimiento y control a las actividades de capacitación, seguimiento a compromisos y requerimientos que adelante la Oficina Asesora de Planeación entorno al SIDEAP y a la correspondencia que de ello se genere conforme a los procesos y procedimientos establecidos.</t>
  </si>
  <si>
    <t>Brindar apoyo profesional para el fortalecimiento, consolidación y desarrollo del Sistema de Información Distrital del Empleo y la Administración Pública “SIDEAP” del Departamento Administrativo del Servicio Civil.</t>
  </si>
  <si>
    <t>Prestar servicios profesionales para apoyar las acciones comunicativas en el DASCD asi como la implementación del producto de comunicación incluyente de la Política Pública de Gestión Integral del Talento Humano.</t>
  </si>
  <si>
    <t>Prestar servicios profesionales para apoyar a la Oficina Asesora de Planeación del Departamento Administrativo del Servicio Civil en la Consolidación  y preparación de los informes de seguimiento a la gestión que deban presentarse en forma periódica o cuando se requieran y apoyar la construcción del sistema de indicadores de talento humano y el seguimiento de los temas prioritarios propios de la misionalidad de la Entidad.</t>
  </si>
  <si>
    <t>Prestar servicios profesionales para realizar la planeación, seguimiento, monitoreo y reporte de la ejecución de los recursos y actividades del proyecto de inversión transversal, así como apoyar el seguimiento y cumplimiento de los temas propios de la Subdirección de Gestión de Corporativa y Control Disciplinario</t>
  </si>
  <si>
    <t>Prestar servicios profesionales para  representar judicial, extrajudicial y administrativamente al DASCD</t>
  </si>
  <si>
    <t>Entregar la actualización del software antivirus para los equipos (servidores de cómputo y portátiles) del DASCD</t>
  </si>
  <si>
    <t>Prestar los servicios logísticos, operativos e integrales necesarios para la ejecución de actividades de bienestar e incentivos, capacitación y seguridad y salud en el trabajo dirigidas a los servidores públicos del DASCD y sus familias.</t>
  </si>
  <si>
    <t>80111500
85101600
85111500
85111600
85121700
85121800
85122200
85151600
86101600
86101700
86111600
86132000
90101500
90101600
90111600
90141700
90151700
93131700
93141500
93141700</t>
  </si>
  <si>
    <t>1. Contar con Talento Humano comprometido, competente, motivado</t>
  </si>
  <si>
    <t>28 meses</t>
  </si>
  <si>
    <t>3-3-1-16-05-56-7567-000 - Modernización de la arquitectura institcuional del DASCD</t>
  </si>
  <si>
    <t>3-3-1-16-05-56-7670-000 - 
Implementación de acciones efectivas para la Gestión Integral del Talento Humano distrital al servicio de la Bogotá del siglo XXI</t>
  </si>
  <si>
    <t>3-1-2-02-02-03-0005-001 - Servicios de protección (guardas de seguridad)</t>
  </si>
  <si>
    <t>3-1-2-02-02-03-0004-004 - Servicios de telecomunicaciones a través de internet
3-1-2-02-02-03-0004-001 - Servicios de telefonía fija</t>
  </si>
  <si>
    <t>3-1-2-02-02-03-0004-004 - Servicios de telecomunicaciones a través de internet</t>
  </si>
  <si>
    <t>3-1-2-02-02-03-0002-001 - Servicios de documentación y certificación jurídica</t>
  </si>
  <si>
    <t>3-1-2-02-02-03-0003-013 - Otros servicios profesionales y técnicos n.c.p.</t>
  </si>
  <si>
    <t>3-1-2-01-01-01-0005-000 - Maquinaria de oficina, contabilidad e informática
3-1-2-01-01-01-0006-000 - Maquinaria y aparatos eléctricos
3-1-2-01-01-01-0008-000 - Aparatos médicos, instrumentos ópticos y de precisión, relojes
3-1-2-02-01-02-0002-000 - Pasta o pulpa, papel y productos de papel; impresos y artículos relacionados
3-1-2-02-01-02-0004-000 - Químicos básicos
3-1-2-02-01-02-0005-000 - Otros productos químicos; fibras artificiales (o fibras industriales hechas por el hombre)
3-1-2-02-01-02-0006-000 - Productos de caucho y plástico
3-1-2-02-01-02-0008-000 - Muebles; otros bienes transportables n.c.p.
3-1-2-02-01-03-0002-000 - Productos metálicos elaborados (excepto maquinaria y equipo)</t>
  </si>
  <si>
    <t>3-1-2-02-02-03-0006-003 - Servicios de mantenimiento y reparación de computadores y equipo periférico
3-1-2-02-02-03-0006-005 - Servicios de mantenimiento y reparación de otra maquinaria y otro equipo
3-1-2-02-02-03-0004-004 - Servicios de telecomunicaciones a través de internet</t>
  </si>
  <si>
    <t>3-1-2-02-01-01-0003-000 - Productos de molinería, almidones y productos derivados del almidón; otros productos alimenticios
3-1-2-02-01-01-0004-000 - Bebidas
3-1-2-02-01-01-0005-000 - Artículos textiles (excepto prendas de vestir)
3-1-2-02-01-02-0002-000 - Pasta o pulpa, papel y productos de papel; impresos y artículos relacionados
3-1-2-02-01-02-0004-000 - Químicos básicos
3-1-2-02-01-02-0005-000 - Otros productos químicos; fibras artificiales (o fibras industriales hechas por el hombre)
3-1-2-02-01-02-0006-000 - Productos de caucho y plástico
3-1-2-02-01-02-0007-000 - Vidrio y productos de vidrio y otros productos no metálicos n.c.p.
3-1-2-02-01-02-0008-000 - Muebles; otros bienes transportables n.c.p.
3-1-2-02-02-03-0005-002 - Servicios de limpieza general</t>
  </si>
  <si>
    <t>3-1-2-02-02-03-0005-003 - Servicios de copia y reproducción</t>
  </si>
  <si>
    <t>3-1-2-02-02-03-0006-004 - Servicios de mantenimiento y reparación de maquinaria y equipo de transporte</t>
  </si>
  <si>
    <t>3-1-2-02-02-07-0000-000 - Bienestar e incentivos</t>
  </si>
  <si>
    <t>3-1-2-02-02-02-0001-007 - Servicios de seguros de vehículos automotores
3-1-2-02-02-02-0001-008 - Servicios de seguros contra incendio, terremoto o sustracción
3-1-2-02-02-02-0001-009 - Servicios de seguros generales de responsabilidad civil 
3-1-2-02-02-02-0001-010 - Servicios de seguro obligatorio de accidentes de tránsito (SOAT)
3-1-2-02-02-02-0001-012 - Otros servicios de seguros distintos de los seguros de vida n.c.p.</t>
  </si>
  <si>
    <t>3-1-2-02-01-02-0005-000 - Otros productos químicos; fibras artificiales (o fibras industriales hechas por el hombre)</t>
  </si>
  <si>
    <t>3-1-2-02-02-02-0003-005 - Derechos de uso de productos de propiedad intelectual y otros productos similares</t>
  </si>
  <si>
    <t>3-1-2-02-02-01-0006-001 - Servicios de mensajería</t>
  </si>
  <si>
    <t>3-1-2-02-01-02-0006-000 - Productos de caucho y plástico</t>
  </si>
  <si>
    <t>3-1-2-02-01-02-0003-000 - Productos de hornos de coque, de refinación de petróleo y combustible</t>
  </si>
  <si>
    <t>3-1-2-02-02-02-0003-005 Derechos de uso de productos de propiedad intelectual y otros productos similares</t>
  </si>
  <si>
    <t>3-1-2-02-02-07-0000-000 - Bienestar e incentivos
3-1-2-02-02-08-0000-000 - Salud Ocupacional
3-1-2-02-02-06-0000-000 - Capacitación</t>
  </si>
  <si>
    <t>Impulsar la transformación de la cultura organizacional en la administración pública distrital a partir del desarrollo de competencias, bienestar y seguridad y salud en el trabajo de los servidores públicos, que respondan oportunamente a las necesidades de la ciudadanía.</t>
  </si>
  <si>
    <t>Prestar servicios técnicos atendiendo incidentes, requerimientos y solicitudes de soporte en la mesa de servicio del DASCD de las plataformas que tiene el DASCD al servicio de la ciudadanía y grupos de interés</t>
  </si>
  <si>
    <t>Prestar servicios técnicos en la implementación del plan institucional de gestión financiera y presupuestal del DASCD.</t>
  </si>
  <si>
    <t>Prestar los servicios profesionales para apoyar a la Oficina TIC en el desarrollo, mantenimiento e interoperabilidad del Sistema de Información Distrital del Empleo y Administración Pública - SIDEAP</t>
  </si>
  <si>
    <t>Prestar servicios profesionales para evaluar la madurez del sistema de calidad, cumplimiento con la de la norma ISO 9001:2015, y realizar las observaciones que conduzcan a la racionalización de los procesos, a través de una auditoría interna del sistema de gestión de calidad.</t>
  </si>
  <si>
    <t>Prestar servicios profesionales en la Subdirección Técnico Jurídica del Servicio Civil Distrital en relación con el seguimiento y estadísticas de los compromisos celebrados, así como en la respuesta a los requerimientos de los entes de control.</t>
  </si>
  <si>
    <t>Prestar servicios profesionales en la elaboración y revisión de documentos y de todas aquellas actividades propias del proceso de gestión contractual, que sean requeridos por la  Subdirección de Gestión Corporativa y Control Disciplinario.</t>
  </si>
  <si>
    <t>Comité Ordinario de Contratación No.001
del 07 de enero de 2021</t>
  </si>
  <si>
    <t>Comité Ordinario de Contratación No.002
del 08 de enero de 2021</t>
  </si>
  <si>
    <t>Comité Ordinario de Contratación No.003
del 21 de enero de 2021</t>
  </si>
  <si>
    <t>Asignado a Oscar Juan Pablo Hernández Arías</t>
  </si>
  <si>
    <t>Asignado a la Dra Nohemi Ojeda</t>
  </si>
  <si>
    <t>Asignado a Olga Palacios Parada</t>
  </si>
  <si>
    <t xml:space="preserve">Contrato 002 de 2021, suscrito con Camilo Andres Caicedo Gonzalez,  el día 19 de enero de 2021, por el valor de $35.130.000 </t>
  </si>
  <si>
    <t>Contrato003 de 2021, suscrito con Oscar Juan Pablo Hernández Arias, el día 20 de enero de 2021</t>
  </si>
  <si>
    <t>Contrato 001 de 2021, suscrito con Efraín Camilo Jurado Saavedra el día 16 de enero de 2021, por el valor de $53.248.800</t>
  </si>
  <si>
    <t>Se modifica el objeto inicial de: “Prestar servicios profesionales para asesorar a la Dirección del DASCD en temas contractuales, así como en el acompañamiento y seguimiento  de la ejecución del Plan Anual de Adquisiciones.” Al que se encuentra en la columna objeto.</t>
  </si>
  <si>
    <t>Prestar servicios profesionales especializados a la Dirección del DASCD en temas contractuales, así como en el acompañamiento y seguimiento de la ejecución del Plan Anual de Adquisiciones.</t>
  </si>
  <si>
    <t>Realizar el seguimiento de las acciones que se encuentren abiertas en el plan de mejoramiento, producto de las auditorías realizadas a los procesos de Gestión de TICS y de  seguridad de la información</t>
  </si>
  <si>
    <t>Se solicita modificar: Modificar el objeto por el indicado en la columna correspondiente  Modificar las fechas de: a. Estudios previos: Junio. b. Radicación en la STJ: Julio c.  Suscripción del contrato: Agosto.</t>
  </si>
  <si>
    <t>Contrato 005 de 2021, suscrito con Andres Felipe Ussa Castilla, el día 22 de enero de 2021, por el valor $61235200</t>
  </si>
  <si>
    <r>
      <t>Código:</t>
    </r>
    <r>
      <rPr>
        <sz val="9"/>
        <rFont val="Arial"/>
        <family val="2"/>
      </rPr>
      <t xml:space="preserve"> A-CON-FM-026</t>
    </r>
  </si>
  <si>
    <r>
      <t xml:space="preserve">Vigencia desde: 
</t>
    </r>
    <r>
      <rPr>
        <sz val="9"/>
        <rFont val="Arial"/>
        <family val="2"/>
      </rPr>
      <t>Abril  de 2019</t>
    </r>
  </si>
  <si>
    <r>
      <t>Recuerde: </t>
    </r>
    <r>
      <rPr>
        <i/>
        <sz val="9"/>
        <rFont val="Arial"/>
        <family val="2"/>
      </rPr>
      <t>Si este documento se encuentra impreso no se garantiza su vigencia, por lo tanto, se considera “</t>
    </r>
    <r>
      <rPr>
        <i/>
        <u/>
        <sz val="9"/>
        <rFont val="Arial"/>
        <family val="2"/>
      </rPr>
      <t>Copia No Controlada”</t>
    </r>
    <r>
      <rPr>
        <i/>
        <sz val="9"/>
        <rFont val="Arial"/>
        <family val="2"/>
      </rPr>
      <t>. La versión vigente se encuentra publicada en la intranet y Aplicativo SIG del DASCD</t>
    </r>
  </si>
  <si>
    <t xml:space="preserve">Emero </t>
  </si>
  <si>
    <t>Comité Ordinario de Contratación No.004
del 22 de enero de 2021</t>
  </si>
  <si>
    <t>Se modifican las fechas de estudios previos y radicación del mes de febrero y marzo respectivamente para el mes de  enero. Y  la fecha de suscripción del mes de marzo para el mes de febrero.</t>
  </si>
  <si>
    <t>Contrato 021 de 2020, suscrito con Nelson Javier Otalora, el día 29 de enero de 2021, por el valor de $60.000.000</t>
  </si>
  <si>
    <t>Contrato 004 de 2021, suscrito con Oliver Quintero Perdomo, el día 23 de enero de 2021, por el valor de $77.000.000</t>
  </si>
  <si>
    <t>Contrato 006 de 2021, suscrito con Pedro Nel Campos, el día 27 de enero de 2021, por el valor de $89.250.000</t>
  </si>
  <si>
    <t>Asignado a la Dra. Olga Palacios Parada</t>
  </si>
  <si>
    <t>Contrato 007 de 2021, no se hay firmado, teniendo en cuenta que el anterior contrato esta vigente.</t>
  </si>
  <si>
    <t>Contrato 008 de 2021, suscrito con Jhon Kennedy León el día 27 de enero de 2021, por el valor de $83.600.000</t>
  </si>
  <si>
    <t>Contrato 009  de 2021, suscrito con Natalia Muñoz Bohorquez, el día 27 de enero de 2021, por el valor de $69.000.000</t>
  </si>
  <si>
    <t>Contrato 010 de 2021, suscrito co Harold Arturo campos el día 28 de enero de 2021, por  el valor de $55.910.400</t>
  </si>
  <si>
    <t>Asignado a la Dra. Nohemí Ojeda</t>
  </si>
  <si>
    <t>Contrato 011 de 2021, suscritoc con Leonardo Rodriguez el día 28 de enero de 2021, por el valor de $56.430.000</t>
  </si>
  <si>
    <t>Contrato 012 de 2021, suscrito con Giovanni Fernando Sanchez el día 28 de enero de 2021, por el valor de $53.248.000</t>
  </si>
  <si>
    <t>Contrato 013 de 2021, suscrito con Juan  David Caro, el día 28 de enero de 2021, por el valor de $47.923.200</t>
  </si>
  <si>
    <t>Contrato 014 de 2021, suscrito con Tatiana Gongora Martinez el día 29 de enero de 2021, por el valor de $ 39.137.280</t>
  </si>
  <si>
    <t>Contrato 015 de 2021, suscrito con Natalia Insuasty el día 29 de enero de 2021, por el valor de $77.824.000</t>
  </si>
  <si>
    <t>Contrato 016 de 2021, suscrito con Nuria Consuelo Villadiego Medina el día 29 de enero de 2021, por el valor de $114.688.000</t>
  </si>
  <si>
    <t>Contrato 017 de 2021, suscrito con Jimmy Alfonso Ramirez el día 29 de enero de 2021, por el valor $89.232.000</t>
  </si>
  <si>
    <t>Contrato 018 del 2021, suscrito con María Alejandra Jimenez el día 29 de enero de 2021, por el valor de $61.235.200</t>
  </si>
  <si>
    <t>Asigando a la Dra. Olga Palacios Parada</t>
  </si>
  <si>
    <t>Contrato 020 de 2021, suscrito con Julian Torres el día 29 de enero de 2021, por el valor de $ 58.572.800</t>
  </si>
  <si>
    <t>Contrato 019 de 2021, suscrito con Juan Camilo Zambrano el día 01 de febrero de 2021, por el valor de $ 40.960.000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</si>
</sst>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164" formatCode="_(&quot;$&quot;\ * #,##0.00_);_(&quot;$&quot;\ * \(#,##0.00\);_(&quot;$&quot;\ * &quot;-&quot;??_);_(@_)"/>
    <numFmt numFmtId="165" formatCode="_-* #,##0.00\ &quot;€&quot;_-;\-* #,##0.00\ &quot;€&quot;_-;_-* &quot;-&quot;??\ &quot;€&quot;_-;_-@_-"/>
    <numFmt numFmtId="166" formatCode="[$-240A]d&quot;-&quot;mmmm&quot;-&quot;yyyy;@"/>
    <numFmt numFmtId="167" formatCode="&quot;$&quot;#,##0.00"/>
    <numFmt numFmtId="168" formatCode="&quot;$&quot;#,##0"/>
    <numFmt numFmtId="169" formatCode="&quot;$&quot;\ #,##0.00"/>
    <numFmt numFmtId="170" formatCode="&quot;$&quot;\ #,##0"/>
    <numFmt numFmtId="171" formatCode="_-* #,##0\ &quot;€&quot;_-;\-* #,##0\ &quot;€&quot;_-;_-* &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name val="Arial"/>
      <family val="2"/>
    </font>
    <font>
      <sz val="10"/>
      <name val="Arial Narrow"/>
      <family val="2"/>
    </font>
    <font>
      <sz val="8"/>
      <color rgb="FF0070C0"/>
      <name val="Arial"/>
      <family val="2"/>
    </font>
    <font>
      <sz val="11"/>
      <color rgb="FF9C6500"/>
      <name val="Calibri"/>
      <family val="2"/>
      <scheme val="minor"/>
    </font>
    <font>
      <sz val="9"/>
      <color rgb="FFFF0000"/>
      <name val="Arial"/>
      <family val="2"/>
    </font>
    <font>
      <b/>
      <sz val="9"/>
      <name val="Arial"/>
      <family val="2"/>
    </font>
    <font>
      <sz val="9"/>
      <name val="Arial"/>
      <family val="2"/>
    </font>
    <font>
      <sz val="9"/>
      <name val="Calibri"/>
      <family val="2"/>
      <scheme val="minor"/>
    </font>
    <font>
      <sz val="11"/>
      <name val="Calibri"/>
      <family val="2"/>
      <scheme val="minor"/>
    </font>
    <font>
      <i/>
      <sz val="9"/>
      <name val="Arial"/>
      <family val="2"/>
    </font>
    <font>
      <b/>
      <i/>
      <sz val="9"/>
      <name val="Arial"/>
      <family val="2"/>
    </font>
    <font>
      <i/>
      <u/>
      <sz val="9"/>
      <name val="Arial"/>
      <family val="2"/>
    </font>
  </fonts>
  <fills count="13">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9966FF"/>
        <bgColor indexed="64"/>
      </patternFill>
    </fill>
    <fill>
      <patternFill patternType="solid">
        <fgColor rgb="FFFFFF00"/>
        <bgColor indexed="64"/>
      </patternFill>
    </fill>
    <fill>
      <patternFill patternType="solid">
        <fgColor rgb="FFFFEB9C"/>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165" fontId="1" fillId="0" borderId="0" applyFont="0" applyFill="0" applyBorder="0" applyAlignment="0" applyProtection="0"/>
    <xf numFmtId="0" fontId="3" fillId="2" borderId="0" applyNumberFormat="0" applyBorder="0" applyAlignment="0" applyProtection="0"/>
    <xf numFmtId="0" fontId="1" fillId="0" borderId="0"/>
    <xf numFmtId="164" fontId="1" fillId="0" borderId="0" applyFont="0" applyFill="0" applyBorder="0" applyAlignment="0" applyProtection="0"/>
    <xf numFmtId="0" fontId="8" fillId="12" borderId="0" applyNumberFormat="0" applyBorder="0" applyAlignment="0" applyProtection="0"/>
  </cellStyleXfs>
  <cellXfs count="127">
    <xf numFmtId="0" fontId="0" fillId="0" borderId="0" xfId="0"/>
    <xf numFmtId="0" fontId="4" fillId="4" borderId="14" xfId="0" applyFont="1" applyFill="1" applyBorder="1" applyAlignment="1" applyProtection="1">
      <alignment horizontal="center" vertical="center" wrapText="1"/>
      <protection hidden="1"/>
    </xf>
    <xf numFmtId="0" fontId="0" fillId="0" borderId="0" xfId="0" applyFill="1" applyAlignment="1">
      <alignment horizontal="left"/>
    </xf>
    <xf numFmtId="0" fontId="2" fillId="7" borderId="0" xfId="0" applyFont="1" applyFill="1" applyAlignment="1">
      <alignment horizontal="center"/>
    </xf>
    <xf numFmtId="0" fontId="0" fillId="0" borderId="0" xfId="0" applyFill="1"/>
    <xf numFmtId="0" fontId="0" fillId="0" borderId="0" xfId="0" applyFill="1" applyAlignment="1">
      <alignment horizontal="center"/>
    </xf>
    <xf numFmtId="0" fontId="5" fillId="8" borderId="13" xfId="0" applyFont="1" applyFill="1" applyBorder="1" applyAlignment="1" applyProtection="1">
      <alignment horizontal="left" vertical="center"/>
      <protection hidden="1"/>
    </xf>
    <xf numFmtId="0" fontId="6" fillId="8" borderId="13" xfId="3" applyFont="1" applyFill="1" applyBorder="1" applyAlignment="1" applyProtection="1">
      <alignment horizontal="left" vertical="center"/>
      <protection hidden="1"/>
    </xf>
    <xf numFmtId="0" fontId="0" fillId="9" borderId="0" xfId="0" applyFill="1"/>
    <xf numFmtId="0" fontId="7" fillId="9" borderId="13" xfId="0" applyFont="1" applyFill="1" applyBorder="1" applyAlignment="1" applyProtection="1">
      <alignment horizontal="left" vertical="center"/>
      <protection hidden="1"/>
    </xf>
    <xf numFmtId="0" fontId="2" fillId="0" borderId="0" xfId="0" applyFont="1"/>
    <xf numFmtId="0" fontId="0" fillId="0" borderId="0" xfId="0" applyAlignment="1">
      <alignment wrapText="1"/>
    </xf>
    <xf numFmtId="0" fontId="9" fillId="0" borderId="13" xfId="5" applyFont="1" applyFill="1" applyBorder="1" applyAlignment="1" applyProtection="1">
      <alignment horizontal="center" vertical="center" wrapText="1"/>
      <protection hidden="1"/>
    </xf>
    <xf numFmtId="168" fontId="9" fillId="0" borderId="13" xfId="5" applyNumberFormat="1" applyFont="1" applyFill="1" applyBorder="1" applyAlignment="1" applyProtection="1">
      <alignment horizontal="center" vertical="center" wrapText="1"/>
      <protection hidden="1"/>
    </xf>
    <xf numFmtId="0" fontId="9" fillId="11" borderId="13" xfId="5" applyFont="1" applyFill="1" applyBorder="1" applyAlignment="1" applyProtection="1">
      <alignment horizontal="center" vertical="center" wrapText="1"/>
      <protection hidden="1"/>
    </xf>
    <xf numFmtId="0" fontId="9" fillId="0" borderId="8" xfId="5" applyFont="1" applyFill="1" applyBorder="1" applyAlignment="1" applyProtection="1">
      <alignment horizontal="center" vertical="center" wrapText="1"/>
      <protection hidden="1"/>
    </xf>
    <xf numFmtId="0" fontId="10" fillId="0" borderId="0" xfId="0" applyFont="1" applyAlignment="1">
      <alignment horizontal="center"/>
    </xf>
    <xf numFmtId="0" fontId="11" fillId="0" borderId="0" xfId="0" applyFont="1" applyAlignment="1">
      <alignment horizontal="center"/>
    </xf>
    <xf numFmtId="0" fontId="11" fillId="0" borderId="0" xfId="0" applyFont="1" applyFill="1" applyAlignment="1">
      <alignment horizontal="center"/>
    </xf>
    <xf numFmtId="0" fontId="11" fillId="0" borderId="13" xfId="0"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170" fontId="11" fillId="0" borderId="0" xfId="0" applyNumberFormat="1" applyFont="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11" fillId="0" borderId="0" xfId="0" applyFont="1" applyBorder="1" applyAlignment="1">
      <alignment horizontal="center"/>
    </xf>
    <xf numFmtId="0" fontId="10" fillId="0" borderId="0" xfId="0" applyFont="1" applyBorder="1" applyAlignment="1" applyProtection="1">
      <alignment horizontal="center" vertical="center"/>
      <protection hidden="1"/>
    </xf>
    <xf numFmtId="170" fontId="11" fillId="0" borderId="0" xfId="1" applyNumberFormat="1" applyFont="1" applyBorder="1" applyAlignment="1" applyProtection="1">
      <alignment horizontal="center" vertical="center"/>
      <protection hidden="1"/>
    </xf>
    <xf numFmtId="169" fontId="11" fillId="0" borderId="0" xfId="1" applyNumberFormat="1" applyFont="1" applyBorder="1" applyAlignment="1" applyProtection="1">
      <alignment horizontal="center" vertical="center" wrapText="1"/>
      <protection hidden="1"/>
    </xf>
    <xf numFmtId="171" fontId="11" fillId="0" borderId="0" xfId="1" applyNumberFormat="1" applyFont="1" applyFill="1" applyBorder="1" applyAlignment="1" applyProtection="1">
      <alignment horizontal="center" vertical="center"/>
      <protection hidden="1"/>
    </xf>
    <xf numFmtId="0" fontId="10" fillId="4" borderId="14" xfId="0" applyFont="1" applyFill="1" applyBorder="1" applyAlignment="1" applyProtection="1">
      <alignment horizontal="center" vertical="center" wrapText="1"/>
      <protection hidden="1"/>
    </xf>
    <xf numFmtId="167" fontId="10" fillId="4" borderId="14" xfId="1" applyNumberFormat="1" applyFont="1" applyFill="1" applyBorder="1" applyAlignment="1" applyProtection="1">
      <alignment horizontal="center" vertical="center" wrapText="1"/>
      <protection hidden="1"/>
    </xf>
    <xf numFmtId="0" fontId="10" fillId="11" borderId="13" xfId="2" applyFont="1" applyFill="1" applyBorder="1" applyAlignment="1">
      <alignment horizontal="center" vertical="center" wrapText="1"/>
    </xf>
    <xf numFmtId="0" fontId="10" fillId="11" borderId="13" xfId="0" applyFont="1" applyFill="1" applyBorder="1" applyAlignment="1" applyProtection="1">
      <alignment horizontal="center" vertical="center" wrapText="1"/>
      <protection hidden="1"/>
    </xf>
    <xf numFmtId="0" fontId="10" fillId="10" borderId="13" xfId="0" applyFont="1" applyFill="1" applyBorder="1" applyAlignment="1" applyProtection="1">
      <alignment horizontal="center" vertical="center" wrapText="1"/>
      <protection hidden="1"/>
    </xf>
    <xf numFmtId="0" fontId="10" fillId="0" borderId="0" xfId="0" applyFont="1" applyFill="1" applyAlignment="1" applyProtection="1">
      <alignment horizontal="center" vertical="center"/>
      <protection hidden="1"/>
    </xf>
    <xf numFmtId="0" fontId="11" fillId="0" borderId="13" xfId="5" applyFont="1" applyFill="1" applyBorder="1" applyAlignment="1" applyProtection="1">
      <alignment horizontal="center" vertical="center" wrapText="1"/>
      <protection hidden="1"/>
    </xf>
    <xf numFmtId="14" fontId="11" fillId="0" borderId="13" xfId="0" applyNumberFormat="1" applyFont="1" applyFill="1" applyBorder="1" applyAlignment="1" applyProtection="1">
      <alignment horizontal="center" vertical="center" wrapText="1"/>
      <protection locked="0"/>
    </xf>
    <xf numFmtId="168" fontId="11" fillId="0" borderId="13" xfId="5" applyNumberFormat="1" applyFont="1" applyFill="1" applyBorder="1" applyAlignment="1" applyProtection="1">
      <alignment horizontal="center" vertical="center" wrapText="1"/>
      <protection hidden="1"/>
    </xf>
    <xf numFmtId="0" fontId="12" fillId="11" borderId="13" xfId="5" applyFont="1" applyFill="1" applyBorder="1" applyAlignment="1">
      <alignment horizontal="center" vertical="center" wrapText="1"/>
    </xf>
    <xf numFmtId="0" fontId="12" fillId="11" borderId="13" xfId="5" applyFont="1" applyFill="1" applyBorder="1" applyAlignment="1" applyProtection="1">
      <alignment horizontal="center" vertical="center"/>
      <protection hidden="1"/>
    </xf>
    <xf numFmtId="0" fontId="13" fillId="0" borderId="13" xfId="5" applyFont="1" applyFill="1" applyBorder="1"/>
    <xf numFmtId="0" fontId="13" fillId="0" borderId="0" xfId="5" applyFont="1" applyFill="1"/>
    <xf numFmtId="0" fontId="13" fillId="0" borderId="0" xfId="5" applyFont="1" applyFill="1" applyAlignment="1" applyProtection="1">
      <alignment horizontal="center" vertical="center"/>
      <protection hidden="1"/>
    </xf>
    <xf numFmtId="0" fontId="11" fillId="0" borderId="13" xfId="0" applyFont="1" applyFill="1" applyBorder="1" applyAlignment="1">
      <alignment horizontal="center" vertical="center" wrapText="1"/>
    </xf>
    <xf numFmtId="0" fontId="12" fillId="11" borderId="13" xfId="5" applyFont="1" applyFill="1" applyBorder="1" applyAlignment="1" applyProtection="1">
      <alignment horizontal="center" vertical="center" wrapText="1"/>
      <protection hidden="1"/>
    </xf>
    <xf numFmtId="0" fontId="11" fillId="6" borderId="13" xfId="5" applyFont="1" applyFill="1" applyBorder="1" applyAlignment="1" applyProtection="1">
      <alignment horizontal="center" vertical="center" wrapText="1"/>
      <protection hidden="1"/>
    </xf>
    <xf numFmtId="0" fontId="13" fillId="6" borderId="13" xfId="5" applyFont="1" applyFill="1" applyBorder="1"/>
    <xf numFmtId="0" fontId="13" fillId="6" borderId="0" xfId="5" applyFont="1" applyFill="1"/>
    <xf numFmtId="0" fontId="13" fillId="6" borderId="0" xfId="5" applyFont="1" applyFill="1" applyAlignment="1" applyProtection="1">
      <alignment horizontal="center" vertical="center"/>
      <protection hidden="1"/>
    </xf>
    <xf numFmtId="0" fontId="11" fillId="0" borderId="13" xfId="5" applyFont="1" applyFill="1" applyBorder="1" applyAlignment="1">
      <alignment horizontal="center" vertical="center" wrapText="1"/>
    </xf>
    <xf numFmtId="6" fontId="11" fillId="11" borderId="13" xfId="5" applyNumberFormat="1" applyFont="1" applyFill="1" applyBorder="1" applyAlignment="1" applyProtection="1">
      <alignment horizontal="center" vertical="center" wrapText="1"/>
      <protection hidden="1"/>
    </xf>
    <xf numFmtId="0" fontId="11" fillId="11" borderId="13" xfId="5" applyFont="1" applyFill="1" applyBorder="1" applyAlignment="1" applyProtection="1">
      <alignment horizontal="center" vertical="center" wrapText="1"/>
      <protection hidden="1"/>
    </xf>
    <xf numFmtId="0" fontId="11" fillId="6" borderId="8" xfId="5" applyFont="1" applyFill="1" applyBorder="1" applyAlignment="1" applyProtection="1">
      <alignment horizontal="center" vertical="center" wrapText="1"/>
      <protection hidden="1"/>
    </xf>
    <xf numFmtId="0" fontId="11" fillId="0" borderId="8" xfId="5" applyFont="1" applyFill="1" applyBorder="1" applyAlignment="1" applyProtection="1">
      <alignment horizontal="center" vertical="center" wrapText="1"/>
      <protection hidden="1"/>
    </xf>
    <xf numFmtId="0" fontId="11" fillId="0" borderId="21" xfId="5" applyFont="1" applyFill="1" applyBorder="1" applyAlignment="1" applyProtection="1">
      <alignment horizontal="center" vertical="center" wrapText="1"/>
      <protection hidden="1"/>
    </xf>
    <xf numFmtId="0" fontId="11" fillId="0" borderId="14" xfId="5" applyFont="1" applyFill="1" applyBorder="1" applyAlignment="1" applyProtection="1">
      <alignment horizontal="center" vertical="center" wrapText="1"/>
      <protection hidden="1"/>
    </xf>
    <xf numFmtId="0" fontId="11" fillId="0" borderId="0" xfId="5" applyFont="1" applyFill="1" applyBorder="1" applyAlignment="1" applyProtection="1">
      <alignment horizontal="center" vertical="center" wrapText="1"/>
      <protection hidden="1"/>
    </xf>
    <xf numFmtId="0" fontId="11" fillId="6" borderId="14" xfId="5" applyFont="1" applyFill="1" applyBorder="1" applyAlignment="1" applyProtection="1">
      <alignment horizontal="center" vertical="center" wrapText="1"/>
      <protection hidden="1"/>
    </xf>
    <xf numFmtId="0" fontId="11" fillId="6" borderId="0" xfId="5" applyFont="1" applyFill="1" applyBorder="1" applyAlignment="1" applyProtection="1">
      <alignment horizontal="center" vertical="center" wrapText="1"/>
      <protection hidden="1"/>
    </xf>
    <xf numFmtId="0" fontId="11" fillId="11" borderId="14" xfId="5" applyFont="1" applyFill="1" applyBorder="1" applyAlignment="1" applyProtection="1">
      <alignment horizontal="center" vertical="center" wrapText="1"/>
      <protection hidden="1"/>
    </xf>
    <xf numFmtId="168" fontId="11" fillId="0" borderId="13" xfId="1" applyNumberFormat="1" applyFont="1" applyFill="1" applyBorder="1" applyAlignment="1" applyProtection="1">
      <alignment horizontal="center" vertical="center" wrapText="1"/>
      <protection hidden="1"/>
    </xf>
    <xf numFmtId="0" fontId="11" fillId="6" borderId="13" xfId="0" applyFont="1" applyFill="1" applyBorder="1" applyAlignment="1" applyProtection="1">
      <alignment horizontal="center" vertical="center" wrapText="1"/>
      <protection hidden="1"/>
    </xf>
    <xf numFmtId="0" fontId="11" fillId="6" borderId="13" xfId="2" applyFont="1" applyFill="1" applyBorder="1" applyAlignment="1">
      <alignment horizontal="center" vertical="center" wrapText="1"/>
    </xf>
    <xf numFmtId="0" fontId="11" fillId="11" borderId="13" xfId="2" applyFont="1" applyFill="1" applyBorder="1" applyAlignment="1">
      <alignment horizontal="center" vertical="center" wrapText="1"/>
    </xf>
    <xf numFmtId="0" fontId="10" fillId="0" borderId="13" xfId="0" applyFont="1" applyFill="1" applyBorder="1" applyAlignment="1" applyProtection="1">
      <alignment horizontal="center" vertical="center" wrapText="1"/>
      <protection hidden="1"/>
    </xf>
    <xf numFmtId="167" fontId="11" fillId="6" borderId="13" xfId="1" applyNumberFormat="1" applyFont="1" applyFill="1" applyBorder="1" applyAlignment="1" applyProtection="1">
      <alignment horizontal="center" vertical="center" wrapText="1"/>
      <protection hidden="1"/>
    </xf>
    <xf numFmtId="0" fontId="12" fillId="0" borderId="13" xfId="2" applyFont="1" applyFill="1" applyBorder="1" applyAlignment="1">
      <alignment horizontal="center" vertical="center" wrapText="1"/>
    </xf>
    <xf numFmtId="0" fontId="12" fillId="0" borderId="13" xfId="0" applyFont="1" applyFill="1" applyBorder="1" applyAlignment="1" applyProtection="1">
      <alignment horizontal="center" vertical="center" wrapText="1"/>
      <protection hidden="1"/>
    </xf>
    <xf numFmtId="0" fontId="11" fillId="6" borderId="8"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3" fontId="10" fillId="3" borderId="13" xfId="0" applyNumberFormat="1" applyFont="1" applyFill="1" applyBorder="1" applyAlignment="1" applyProtection="1">
      <alignment horizontal="center" vertical="center"/>
      <protection hidden="1"/>
    </xf>
    <xf numFmtId="167" fontId="11" fillId="0" borderId="13" xfId="5"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66" fontId="11" fillId="0" borderId="9"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hidden="1"/>
    </xf>
    <xf numFmtId="49" fontId="10" fillId="0" borderId="3" xfId="0" applyNumberFormat="1" applyFont="1" applyBorder="1" applyAlignment="1" applyProtection="1">
      <alignment horizontal="center" vertical="center" wrapText="1"/>
      <protection hidden="1"/>
    </xf>
    <xf numFmtId="49" fontId="10" fillId="0" borderId="16" xfId="0" applyNumberFormat="1" applyFont="1" applyBorder="1" applyAlignment="1" applyProtection="1">
      <alignment horizontal="center" vertical="center" wrapText="1"/>
      <protection hidden="1"/>
    </xf>
    <xf numFmtId="49" fontId="10" fillId="0" borderId="26"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0" fillId="0" borderId="20" xfId="0" applyFont="1" applyBorder="1" applyAlignment="1" applyProtection="1">
      <alignment horizontal="center" vertical="center"/>
      <protection hidden="1"/>
    </xf>
    <xf numFmtId="49" fontId="10" fillId="0" borderId="5" xfId="0" applyNumberFormat="1" applyFont="1" applyBorder="1" applyAlignment="1" applyProtection="1">
      <alignment horizontal="center" vertical="center" wrapText="1"/>
      <protection hidden="1"/>
    </xf>
    <xf numFmtId="49" fontId="10" fillId="0" borderId="7"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49" fontId="10" fillId="0" borderId="24" xfId="0" applyNumberFormat="1" applyFont="1" applyBorder="1" applyAlignment="1" applyProtection="1">
      <alignment horizontal="center" vertical="center" wrapText="1"/>
      <protection hidden="1"/>
    </xf>
    <xf numFmtId="49" fontId="10" fillId="0" borderId="25" xfId="0" applyNumberFormat="1" applyFont="1" applyBorder="1" applyAlignment="1" applyProtection="1">
      <alignment horizontal="center" vertical="center" wrapText="1"/>
      <protection hidden="1"/>
    </xf>
    <xf numFmtId="0" fontId="10" fillId="0" borderId="4"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5" fillId="0" borderId="0" xfId="0" applyFont="1" applyAlignment="1">
      <alignment horizontal="center"/>
    </xf>
    <xf numFmtId="0" fontId="15" fillId="0" borderId="0" xfId="0" applyFont="1" applyFill="1" applyAlignment="1">
      <alignment horizontal="center"/>
    </xf>
    <xf numFmtId="0" fontId="10" fillId="3" borderId="16" xfId="0" applyFont="1" applyFill="1" applyBorder="1" applyAlignment="1" applyProtection="1">
      <alignment horizontal="center" vertical="center"/>
      <protection hidden="1"/>
    </xf>
    <xf numFmtId="0" fontId="10" fillId="3" borderId="17" xfId="0" applyFont="1" applyFill="1" applyBorder="1" applyAlignment="1" applyProtection="1">
      <alignment horizontal="center" vertical="center"/>
      <protection hidden="1"/>
    </xf>
    <xf numFmtId="0" fontId="10" fillId="3" borderId="21" xfId="0"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hidden="1"/>
    </xf>
    <xf numFmtId="0" fontId="11" fillId="5" borderId="15"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hidden="1"/>
    </xf>
    <xf numFmtId="0" fontId="11" fillId="0" borderId="13" xfId="0"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0" fillId="3" borderId="1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cellXfs>
  <cellStyles count="6">
    <cellStyle name="Énfasis1" xfId="2" builtinId="29"/>
    <cellStyle name="Moneda" xfId="1" builtinId="4"/>
    <cellStyle name="Moneda 2" xfId="4"/>
    <cellStyle name="Neutral" xfId="5" builtinId="28"/>
    <cellStyle name="Normal" xfId="0" builtinId="0"/>
    <cellStyle name="Normal 2 3" xfId="3"/>
  </cellStyles>
  <dxfs count="18">
    <dxf>
      <fill>
        <patternFill>
          <bgColor rgb="FFCCFF66"/>
        </patternFill>
      </fill>
    </dxf>
    <dxf>
      <fill>
        <patternFill>
          <bgColor rgb="FFFF0000"/>
        </patternFill>
      </fill>
    </dxf>
    <dxf>
      <fill>
        <patternFill>
          <bgColor rgb="FFFFFF00"/>
        </patternFill>
      </fill>
    </dxf>
    <dxf>
      <fill>
        <patternFill>
          <bgColor theme="4" tint="-0.499984740745262"/>
        </patternFill>
      </fill>
    </dxf>
    <dxf>
      <fill>
        <patternFill>
          <bgColor theme="4" tint="0.79998168889431442"/>
        </patternFill>
      </fill>
    </dxf>
    <dxf>
      <fill>
        <patternFill>
          <bgColor theme="5" tint="-0.24994659260841701"/>
        </patternFill>
      </fill>
    </dxf>
    <dxf>
      <fill>
        <patternFill>
          <bgColor rgb="FFCCFF66"/>
        </patternFill>
      </fill>
    </dxf>
    <dxf>
      <fill>
        <patternFill>
          <bgColor rgb="FFFF0000"/>
        </patternFill>
      </fill>
    </dxf>
    <dxf>
      <fill>
        <patternFill>
          <bgColor rgb="FFFFFF00"/>
        </patternFill>
      </fill>
    </dxf>
    <dxf>
      <fill>
        <patternFill>
          <bgColor theme="4" tint="-0.499984740745262"/>
        </patternFill>
      </fill>
    </dxf>
    <dxf>
      <fill>
        <patternFill>
          <bgColor theme="4" tint="0.79998168889431442"/>
        </patternFill>
      </fill>
    </dxf>
    <dxf>
      <fill>
        <patternFill>
          <bgColor theme="5" tint="-0.24994659260841701"/>
        </patternFill>
      </fill>
    </dxf>
    <dxf>
      <fill>
        <patternFill>
          <bgColor rgb="FFCCFF66"/>
        </patternFill>
      </fill>
    </dxf>
    <dxf>
      <fill>
        <patternFill>
          <bgColor rgb="FFFF0000"/>
        </patternFill>
      </fill>
    </dxf>
    <dxf>
      <fill>
        <patternFill>
          <bgColor rgb="FFFFFF00"/>
        </patternFill>
      </fill>
    </dxf>
    <dxf>
      <fill>
        <patternFill>
          <bgColor theme="4" tint="-0.499984740745262"/>
        </patternFill>
      </fill>
    </dxf>
    <dxf>
      <fill>
        <patternFill>
          <bgColor theme="4" tint="0.79998168889431442"/>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483394</xdr:colOff>
      <xdr:row>1</xdr:row>
      <xdr:rowOff>40481</xdr:rowOff>
    </xdr:from>
    <xdr:to>
      <xdr:col>1</xdr:col>
      <xdr:colOff>953778</xdr:colOff>
      <xdr:row>6</xdr:row>
      <xdr:rowOff>256156</xdr:rowOff>
    </xdr:to>
    <xdr:pic>
      <xdr:nvPicPr>
        <xdr:cNvPr id="2" name="0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394" y="230981"/>
          <a:ext cx="1351447" cy="1040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Z:\1-SIG-DASCD\12-G_Financiera\3-Formatos\A-FIN-FM-006%20FORMATO%20SOLICITUD%20CD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an/Desktop/DASCD/Proyecci&#243;n%20PAA%202021/Proyecci&#243;n%20Enero/Formato%20Plan%20de%20Adquisiciones_Proyecto7567_2021%20definitiv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n/Downloads/Formato%20Plan%20de%20Adquisiciones_Proyecto7567_2021_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justado"/>
      <sheetName val="InfoBase"/>
      <sheetName val="Ejecución"/>
      <sheetName val="InfBase"/>
    </sheetNames>
    <sheetDataSet>
      <sheetData sheetId="0" refreshError="1"/>
      <sheetData sheetId="1" refreshError="1">
        <row r="193">
          <cell r="A193" t="str">
            <v>N/A</v>
          </cell>
          <cell r="B193" t="str">
            <v>N/A</v>
          </cell>
          <cell r="C193" t="str">
            <v>N/A</v>
          </cell>
        </row>
        <row r="194">
          <cell r="A194" t="str">
            <v xml:space="preserve">0318- Sistema Integrado de capacitación Distrital </v>
          </cell>
          <cell r="B194" t="str">
            <v>03- Recurso Humano</v>
          </cell>
          <cell r="C194" t="str">
            <v>01- Divulgación, asistencia técnica y capacitación de la población</v>
          </cell>
        </row>
        <row r="195">
          <cell r="A195" t="str">
            <v>0024- Sistema Integral de bienestar y reconocimiento Distrital</v>
          </cell>
          <cell r="B195" t="str">
            <v>03- Recurso Humano</v>
          </cell>
          <cell r="C195" t="str">
            <v>02- Protección y bienestar social de la población</v>
          </cell>
        </row>
        <row r="196">
          <cell r="A196" t="str">
            <v>0001- Personal contrato para apoyar las actividades propias de los proyectos de inversión de la entidad</v>
          </cell>
          <cell r="B196" t="str">
            <v>03- Recurso Humano</v>
          </cell>
          <cell r="C196" t="str">
            <v>04- Gastos de personal operativo</v>
          </cell>
        </row>
        <row r="197">
          <cell r="A197" t="str">
            <v xml:space="preserve">0250- Adquisción de elementos para la imagen institucional </v>
          </cell>
          <cell r="B197" t="str">
            <v>02- Dotación</v>
          </cell>
          <cell r="C197" t="str">
            <v>01- Adquisición y/o producción de equipos, materiales, suministros y servicios propios del sector</v>
          </cell>
        </row>
        <row r="198">
          <cell r="A198" t="str">
            <v>0112- Adquisición de hardware y/o software</v>
          </cell>
          <cell r="B198" t="str">
            <v>02- Dotación</v>
          </cell>
          <cell r="C198" t="str">
            <v>03-  Adquisición de equipos, materiales, suministros y servicios administrativos</v>
          </cell>
        </row>
        <row r="199">
          <cell r="A199" t="str">
            <v>0114- Adquisición de equipos, materiales y suministros</v>
          </cell>
          <cell r="B199" t="str">
            <v>02- Dotación</v>
          </cell>
          <cell r="C199" t="str">
            <v>03-  Adquisición de equipos, materiales, suministros y servicios administrativos</v>
          </cell>
        </row>
        <row r="200">
          <cell r="A200" t="str">
            <v>0120- Adquisición de elementos para el archivo de la entidad</v>
          </cell>
          <cell r="B200" t="str">
            <v>02- Dotación</v>
          </cell>
          <cell r="C200" t="str">
            <v>03-  Adquisición de equipos, materiales, suministros y servicios administrativos</v>
          </cell>
        </row>
        <row r="201">
          <cell r="A201" t="str">
            <v>0001- Personal contrato para apoyar las actividades propias de los proyectos de inversión de la entidad</v>
          </cell>
          <cell r="B201" t="str">
            <v>03- Recurso Humano</v>
          </cell>
          <cell r="C201" t="str">
            <v>04- Gastos de personal operativo</v>
          </cell>
        </row>
        <row r="202">
          <cell r="A202" t="str">
            <v>0015- Mejoramiento y mantenimiento de las sedes administrativas</v>
          </cell>
          <cell r="B202" t="str">
            <v>01- Infraestructura</v>
          </cell>
          <cell r="C202" t="str">
            <v>06- Mejoramiento y mantenimiento de insfraestructura administrativa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in incremento"/>
      <sheetName val="Incremento IPC 1.5%"/>
      <sheetName val="Incremento 2,4%"/>
      <sheetName val="Infobase"/>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definitivo"/>
      <sheetName val="Hoja1"/>
      <sheetName val="Infobase"/>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19"/>
  <sheetViews>
    <sheetView tabSelected="1" topLeftCell="A28" zoomScale="70" zoomScaleNormal="70" zoomScalePageLayoutView="80" workbookViewId="0">
      <selection activeCell="H32" sqref="H32"/>
    </sheetView>
  </sheetViews>
  <sheetFormatPr baseColWidth="10" defaultColWidth="11.42578125" defaultRowHeight="12" x14ac:dyDescent="0.2"/>
  <cols>
    <col min="1" max="1" width="11.42578125" style="16"/>
    <col min="2" max="2" width="16.85546875" style="17" customWidth="1"/>
    <col min="3" max="3" width="19.7109375" style="17" customWidth="1"/>
    <col min="4" max="4" width="38.85546875" style="17" customWidth="1"/>
    <col min="5" max="5" width="40.5703125" style="17" customWidth="1"/>
    <col min="6" max="6" width="18.28515625" style="17" hidden="1" customWidth="1"/>
    <col min="7" max="7" width="14.5703125" style="17" customWidth="1"/>
    <col min="8" max="8" width="24.42578125" style="17" bestFit="1" customWidth="1"/>
    <col min="9" max="9" width="26" style="17" bestFit="1" customWidth="1"/>
    <col min="10" max="10" width="20.85546875" style="17" customWidth="1"/>
    <col min="11" max="11" width="25.140625" style="17" customWidth="1"/>
    <col min="12" max="12" width="17.85546875" style="17" hidden="1" customWidth="1"/>
    <col min="13" max="13" width="27" style="17" customWidth="1"/>
    <col min="14" max="14" width="35.28515625" style="17" customWidth="1"/>
    <col min="15" max="15" width="31.5703125" style="18" customWidth="1"/>
    <col min="16" max="16" width="33.28515625" style="17" customWidth="1"/>
    <col min="17" max="17" width="23" style="17" customWidth="1"/>
    <col min="18" max="18" width="27.85546875" style="17" customWidth="1"/>
    <col min="19" max="19" width="25" style="17" customWidth="1"/>
    <col min="20" max="20" width="15.85546875" style="17" customWidth="1"/>
    <col min="21" max="21" width="15.140625" style="17" customWidth="1"/>
    <col min="22" max="22" width="20.140625" style="17" customWidth="1"/>
    <col min="23" max="23" width="18" style="17" customWidth="1"/>
    <col min="24" max="25" width="11.42578125" style="17"/>
    <col min="26" max="26" width="31.28515625" style="17" customWidth="1"/>
    <col min="27" max="27" width="32.140625" style="17" customWidth="1"/>
    <col min="28" max="28" width="41" style="17" customWidth="1"/>
    <col min="29" max="31" width="50.7109375" style="17" customWidth="1"/>
    <col min="32" max="32" width="31.42578125" style="17" customWidth="1"/>
    <col min="33" max="33" width="27" style="17" customWidth="1"/>
    <col min="34" max="34" width="24.140625" style="17" customWidth="1"/>
    <col min="35" max="35" width="26" style="17" customWidth="1"/>
    <col min="36" max="36" width="24.85546875" style="17" customWidth="1"/>
    <col min="37" max="37" width="27.140625" style="17" customWidth="1"/>
    <col min="38" max="38" width="29.28515625" style="17" customWidth="1"/>
    <col min="39" max="39" width="26.42578125" style="17" customWidth="1"/>
    <col min="40" max="40" width="26" style="17" customWidth="1"/>
    <col min="41" max="41" width="32.42578125" style="17" customWidth="1"/>
    <col min="42" max="42" width="44.7109375" style="17" customWidth="1"/>
    <col min="43" max="43" width="48.42578125" style="17" customWidth="1"/>
    <col min="44" max="44" width="48.140625" style="17" customWidth="1"/>
    <col min="45" max="45" width="44.28515625" style="17" customWidth="1"/>
    <col min="46" max="46" width="40.85546875" style="17" customWidth="1"/>
    <col min="47" max="47" width="40.5703125" style="17" customWidth="1"/>
    <col min="48" max="48" width="43.28515625" style="17" customWidth="1"/>
    <col min="49" max="49" width="39.5703125" style="17" customWidth="1"/>
    <col min="50" max="50" width="31.85546875" style="17" customWidth="1"/>
    <col min="51" max="51" width="45.7109375" style="17" customWidth="1"/>
    <col min="52" max="52" width="40.140625" style="17" customWidth="1"/>
    <col min="53" max="53" width="37.5703125" style="17" customWidth="1"/>
    <col min="54" max="54" width="30.5703125" style="17" customWidth="1"/>
    <col min="55" max="55" width="41" style="17" customWidth="1"/>
    <col min="56" max="56" width="34.42578125" style="17" customWidth="1"/>
    <col min="57" max="57" width="35.7109375" style="17" customWidth="1"/>
    <col min="58" max="16384" width="11.42578125" style="17"/>
  </cols>
  <sheetData>
    <row r="1" spans="1:57" ht="12.75" thickBot="1" x14ac:dyDescent="0.25">
      <c r="BA1" s="19"/>
    </row>
    <row r="2" spans="1:57" ht="15" customHeight="1" x14ac:dyDescent="0.2">
      <c r="A2" s="20"/>
      <c r="B2" s="21"/>
      <c r="C2" s="21"/>
      <c r="D2" s="83" t="s">
        <v>0</v>
      </c>
      <c r="E2" s="84"/>
      <c r="F2" s="84"/>
      <c r="G2" s="84"/>
      <c r="H2" s="84"/>
      <c r="I2" s="84"/>
      <c r="J2" s="84"/>
      <c r="K2" s="84"/>
      <c r="L2" s="84"/>
      <c r="M2" s="84"/>
      <c r="N2" s="84"/>
      <c r="O2" s="84"/>
      <c r="P2" s="84"/>
      <c r="Q2" s="84"/>
      <c r="R2" s="84"/>
      <c r="S2" s="84"/>
      <c r="T2" s="84"/>
      <c r="U2" s="84"/>
      <c r="V2" s="84"/>
      <c r="W2" s="85"/>
      <c r="X2" s="79" t="s">
        <v>419</v>
      </c>
      <c r="Y2" s="80"/>
      <c r="BA2" s="19"/>
    </row>
    <row r="3" spans="1:57" x14ac:dyDescent="0.2">
      <c r="A3" s="22"/>
      <c r="B3" s="23"/>
      <c r="C3" s="23"/>
      <c r="D3" s="86"/>
      <c r="E3" s="87"/>
      <c r="F3" s="87"/>
      <c r="G3" s="87"/>
      <c r="H3" s="87"/>
      <c r="I3" s="87"/>
      <c r="J3" s="87"/>
      <c r="K3" s="87"/>
      <c r="L3" s="87"/>
      <c r="M3" s="87"/>
      <c r="N3" s="87"/>
      <c r="O3" s="87"/>
      <c r="P3" s="87"/>
      <c r="Q3" s="87"/>
      <c r="R3" s="87"/>
      <c r="S3" s="87"/>
      <c r="T3" s="87"/>
      <c r="U3" s="87"/>
      <c r="V3" s="87"/>
      <c r="W3" s="88"/>
      <c r="X3" s="81"/>
      <c r="Y3" s="82"/>
      <c r="BA3" s="19"/>
    </row>
    <row r="4" spans="1:57" x14ac:dyDescent="0.2">
      <c r="A4" s="22"/>
      <c r="B4" s="23"/>
      <c r="C4" s="23"/>
      <c r="D4" s="103" t="s">
        <v>1</v>
      </c>
      <c r="E4" s="104"/>
      <c r="F4" s="104"/>
      <c r="G4" s="104"/>
      <c r="H4" s="104"/>
      <c r="I4" s="104"/>
      <c r="J4" s="104"/>
      <c r="K4" s="104"/>
      <c r="L4" s="104"/>
      <c r="M4" s="104"/>
      <c r="N4" s="104"/>
      <c r="O4" s="104"/>
      <c r="P4" s="104"/>
      <c r="Q4" s="104"/>
      <c r="R4" s="104"/>
      <c r="S4" s="104"/>
      <c r="T4" s="104"/>
      <c r="U4" s="104"/>
      <c r="V4" s="104"/>
      <c r="W4" s="105"/>
      <c r="X4" s="101" t="s">
        <v>143</v>
      </c>
      <c r="Y4" s="102"/>
      <c r="BA4" s="19"/>
    </row>
    <row r="5" spans="1:57" ht="12.75" thickBot="1" x14ac:dyDescent="0.25">
      <c r="A5" s="22"/>
      <c r="B5" s="23"/>
      <c r="C5" s="23"/>
      <c r="D5" s="98"/>
      <c r="E5" s="99"/>
      <c r="F5" s="99"/>
      <c r="G5" s="99"/>
      <c r="H5" s="99"/>
      <c r="I5" s="99"/>
      <c r="J5" s="99"/>
      <c r="K5" s="99"/>
      <c r="L5" s="99"/>
      <c r="M5" s="99"/>
      <c r="N5" s="99"/>
      <c r="O5" s="99"/>
      <c r="P5" s="99"/>
      <c r="Q5" s="99"/>
      <c r="R5" s="99"/>
      <c r="S5" s="99"/>
      <c r="T5" s="99"/>
      <c r="U5" s="99"/>
      <c r="V5" s="99"/>
      <c r="W5" s="100"/>
      <c r="X5" s="93"/>
      <c r="Y5" s="94"/>
      <c r="BA5" s="19"/>
    </row>
    <row r="6" spans="1:57" ht="12" customHeight="1" x14ac:dyDescent="0.2">
      <c r="A6" s="22"/>
      <c r="B6" s="23"/>
      <c r="C6" s="23"/>
      <c r="D6" s="95" t="s">
        <v>2</v>
      </c>
      <c r="E6" s="96"/>
      <c r="F6" s="96"/>
      <c r="G6" s="96"/>
      <c r="H6" s="96"/>
      <c r="I6" s="96"/>
      <c r="J6" s="96"/>
      <c r="K6" s="96"/>
      <c r="L6" s="96"/>
      <c r="M6" s="96"/>
      <c r="N6" s="96"/>
      <c r="O6" s="96"/>
      <c r="P6" s="96"/>
      <c r="Q6" s="96"/>
      <c r="R6" s="96"/>
      <c r="S6" s="96"/>
      <c r="T6" s="96"/>
      <c r="U6" s="96"/>
      <c r="V6" s="96"/>
      <c r="W6" s="97"/>
      <c r="X6" s="79" t="s">
        <v>420</v>
      </c>
      <c r="Y6" s="80"/>
      <c r="BA6" s="19"/>
    </row>
    <row r="7" spans="1:57" ht="35.25" customHeight="1" thickBot="1" x14ac:dyDescent="0.25">
      <c r="A7" s="24"/>
      <c r="B7" s="25"/>
      <c r="C7" s="25"/>
      <c r="D7" s="98"/>
      <c r="E7" s="99"/>
      <c r="F7" s="99"/>
      <c r="G7" s="99"/>
      <c r="H7" s="99"/>
      <c r="I7" s="99"/>
      <c r="J7" s="99"/>
      <c r="K7" s="99"/>
      <c r="L7" s="99"/>
      <c r="M7" s="99"/>
      <c r="N7" s="99"/>
      <c r="O7" s="99"/>
      <c r="P7" s="99"/>
      <c r="Q7" s="99"/>
      <c r="R7" s="99"/>
      <c r="S7" s="99"/>
      <c r="T7" s="99"/>
      <c r="U7" s="99"/>
      <c r="V7" s="99"/>
      <c r="W7" s="100"/>
      <c r="X7" s="93"/>
      <c r="Y7" s="94"/>
      <c r="BA7" s="19"/>
    </row>
    <row r="8" spans="1:57" x14ac:dyDescent="0.2">
      <c r="A8" s="22"/>
      <c r="B8" s="23"/>
      <c r="C8" s="23"/>
      <c r="D8" s="23"/>
      <c r="E8" s="23"/>
      <c r="F8" s="23"/>
      <c r="G8" s="23"/>
      <c r="H8" s="23"/>
      <c r="I8" s="23"/>
      <c r="J8" s="23"/>
      <c r="K8" s="23"/>
      <c r="L8" s="23"/>
      <c r="M8" s="26"/>
      <c r="N8" s="23"/>
      <c r="O8" s="27"/>
      <c r="P8" s="23"/>
      <c r="Q8" s="23"/>
      <c r="R8" s="23"/>
      <c r="S8" s="23"/>
      <c r="T8" s="23"/>
      <c r="U8" s="23"/>
      <c r="V8" s="23"/>
      <c r="W8" s="23"/>
      <c r="X8" s="28"/>
      <c r="BA8" s="19"/>
    </row>
    <row r="9" spans="1:57" ht="19.5" customHeight="1" x14ac:dyDescent="0.2">
      <c r="A9" s="29"/>
      <c r="B9" s="23"/>
      <c r="C9" s="23"/>
      <c r="D9" s="23"/>
      <c r="E9" s="23"/>
      <c r="F9" s="23"/>
      <c r="G9" s="23"/>
      <c r="H9" s="23"/>
      <c r="I9" s="23"/>
      <c r="J9" s="23"/>
      <c r="K9" s="23"/>
      <c r="L9" s="26"/>
      <c r="M9" s="30"/>
      <c r="N9" s="31"/>
      <c r="O9" s="27"/>
      <c r="P9" s="23"/>
      <c r="Q9" s="23"/>
      <c r="R9" s="23"/>
      <c r="S9" s="23"/>
      <c r="T9" s="23"/>
      <c r="U9" s="23"/>
      <c r="V9" s="23"/>
      <c r="W9" s="23"/>
      <c r="X9" s="28"/>
      <c r="BA9" s="19"/>
    </row>
    <row r="10" spans="1:57" ht="12.75" thickBot="1" x14ac:dyDescent="0.25">
      <c r="A10" s="22"/>
      <c r="B10" s="23"/>
      <c r="C10" s="23"/>
      <c r="D10" s="23"/>
      <c r="E10" s="23"/>
      <c r="F10" s="23"/>
      <c r="G10" s="23"/>
      <c r="H10" s="23"/>
      <c r="I10" s="23"/>
      <c r="J10" s="23"/>
      <c r="K10" s="23"/>
      <c r="L10" s="23"/>
      <c r="M10" s="30">
        <f>+SUBTOTAL(9,M13:M110)</f>
        <v>7527507000</v>
      </c>
      <c r="N10" s="30">
        <f>+SUBTOTAL(9,N13:N110)</f>
        <v>6772381000</v>
      </c>
      <c r="O10" s="32"/>
      <c r="P10" s="23"/>
      <c r="Q10" s="26"/>
      <c r="R10" s="23"/>
      <c r="S10" s="23"/>
      <c r="T10" s="23"/>
      <c r="U10" s="23"/>
      <c r="V10" s="23"/>
      <c r="W10" s="23"/>
      <c r="X10" s="28"/>
      <c r="BA10" s="19"/>
    </row>
    <row r="11" spans="1:57" ht="12.75" thickBot="1" x14ac:dyDescent="0.25">
      <c r="A11" s="89" t="s">
        <v>30</v>
      </c>
      <c r="B11" s="90"/>
      <c r="C11" s="90"/>
      <c r="D11" s="90"/>
      <c r="E11" s="90"/>
      <c r="F11" s="90"/>
      <c r="G11" s="90"/>
      <c r="H11" s="90"/>
      <c r="I11" s="90"/>
      <c r="J11" s="90"/>
      <c r="K11" s="90"/>
      <c r="L11" s="90"/>
      <c r="M11" s="90"/>
      <c r="N11" s="90"/>
      <c r="O11" s="91"/>
      <c r="P11" s="90"/>
      <c r="Q11" s="90"/>
      <c r="R11" s="90"/>
      <c r="S11" s="90"/>
      <c r="T11" s="90"/>
      <c r="U11" s="90"/>
      <c r="V11" s="90"/>
      <c r="W11" s="90"/>
      <c r="X11" s="90"/>
      <c r="Y11" s="92"/>
      <c r="BA11" s="19"/>
    </row>
    <row r="12" spans="1:57" s="38" customFormat="1" ht="167.25" customHeight="1" x14ac:dyDescent="0.25">
      <c r="A12" s="33" t="s">
        <v>32</v>
      </c>
      <c r="B12" s="33" t="s">
        <v>33</v>
      </c>
      <c r="C12" s="33" t="s">
        <v>3</v>
      </c>
      <c r="D12" s="33" t="s">
        <v>18</v>
      </c>
      <c r="E12" s="33" t="s">
        <v>141</v>
      </c>
      <c r="F12" s="33" t="s">
        <v>19</v>
      </c>
      <c r="G12" s="33" t="s">
        <v>29</v>
      </c>
      <c r="H12" s="33" t="s">
        <v>28</v>
      </c>
      <c r="I12" s="33" t="s">
        <v>20</v>
      </c>
      <c r="J12" s="33" t="s">
        <v>21</v>
      </c>
      <c r="K12" s="33" t="s">
        <v>4</v>
      </c>
      <c r="L12" s="33" t="s">
        <v>5</v>
      </c>
      <c r="M12" s="34" t="s">
        <v>22</v>
      </c>
      <c r="N12" s="34" t="s">
        <v>6</v>
      </c>
      <c r="O12" s="33" t="s">
        <v>23</v>
      </c>
      <c r="P12" s="33" t="s">
        <v>24</v>
      </c>
      <c r="Q12" s="33" t="s">
        <v>34</v>
      </c>
      <c r="R12" s="33" t="s">
        <v>35</v>
      </c>
      <c r="S12" s="33" t="s">
        <v>36</v>
      </c>
      <c r="T12" s="33" t="s">
        <v>25</v>
      </c>
      <c r="U12" s="33" t="s">
        <v>3</v>
      </c>
      <c r="V12" s="33" t="s">
        <v>7</v>
      </c>
      <c r="W12" s="33" t="s">
        <v>8</v>
      </c>
      <c r="X12" s="33" t="s">
        <v>26</v>
      </c>
      <c r="Y12" s="33" t="s">
        <v>27</v>
      </c>
      <c r="Z12" s="35" t="s">
        <v>144</v>
      </c>
      <c r="AA12" s="36" t="s">
        <v>145</v>
      </c>
      <c r="AB12" s="37" t="s">
        <v>405</v>
      </c>
      <c r="AC12" s="37" t="s">
        <v>406</v>
      </c>
      <c r="AD12" s="37" t="s">
        <v>407</v>
      </c>
      <c r="AE12" s="37" t="s">
        <v>423</v>
      </c>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t="s">
        <v>252</v>
      </c>
      <c r="BD12" s="37" t="s">
        <v>253</v>
      </c>
      <c r="BE12" s="37" t="s">
        <v>254</v>
      </c>
    </row>
    <row r="13" spans="1:57" s="46" customFormat="1" ht="85.5" customHeight="1" x14ac:dyDescent="0.25">
      <c r="A13" s="39">
        <v>1</v>
      </c>
      <c r="B13" s="39">
        <v>81112205</v>
      </c>
      <c r="C13" s="39" t="s">
        <v>76</v>
      </c>
      <c r="D13" s="39" t="s">
        <v>154</v>
      </c>
      <c r="E13" s="39" t="s">
        <v>276</v>
      </c>
      <c r="F13" s="39" t="s">
        <v>121</v>
      </c>
      <c r="G13" s="40" t="s">
        <v>255</v>
      </c>
      <c r="H13" s="40" t="s">
        <v>255</v>
      </c>
      <c r="I13" s="40" t="s">
        <v>255</v>
      </c>
      <c r="J13" s="39" t="s">
        <v>281</v>
      </c>
      <c r="K13" s="39" t="s">
        <v>227</v>
      </c>
      <c r="L13" s="39" t="s">
        <v>39</v>
      </c>
      <c r="M13" s="41">
        <v>83600000</v>
      </c>
      <c r="N13" s="41">
        <v>83600000</v>
      </c>
      <c r="O13" s="39" t="s">
        <v>148</v>
      </c>
      <c r="P13" s="39" t="s">
        <v>148</v>
      </c>
      <c r="Q13" s="39" t="s">
        <v>148</v>
      </c>
      <c r="R13" s="39" t="s">
        <v>148</v>
      </c>
      <c r="S13" s="39" t="s">
        <v>109</v>
      </c>
      <c r="T13" s="39" t="s">
        <v>155</v>
      </c>
      <c r="U13" s="39" t="s">
        <v>83</v>
      </c>
      <c r="V13" s="39" t="s">
        <v>148</v>
      </c>
      <c r="W13" s="39" t="s">
        <v>156</v>
      </c>
      <c r="X13" s="39" t="s">
        <v>157</v>
      </c>
      <c r="Y13" s="39" t="s">
        <v>148</v>
      </c>
      <c r="Z13" s="42" t="s">
        <v>409</v>
      </c>
      <c r="AA13" s="48" t="s">
        <v>430</v>
      </c>
      <c r="AB13" s="44"/>
      <c r="AC13" s="44"/>
      <c r="AD13" s="44"/>
      <c r="AE13" s="44"/>
      <c r="AF13" s="45"/>
      <c r="AG13" s="45"/>
      <c r="AH13" s="45"/>
      <c r="AI13" s="45"/>
      <c r="AJ13" s="45"/>
      <c r="AK13" s="45"/>
      <c r="AL13" s="45"/>
      <c r="AM13" s="45"/>
      <c r="AN13" s="45"/>
      <c r="AO13" s="45"/>
      <c r="AP13" s="45"/>
      <c r="AQ13" s="45"/>
      <c r="AR13" s="45"/>
      <c r="AS13" s="45"/>
      <c r="AT13" s="45"/>
      <c r="AU13" s="45"/>
      <c r="AV13" s="45"/>
      <c r="AW13" s="45"/>
      <c r="AX13" s="45"/>
      <c r="AY13" s="45"/>
      <c r="AZ13" s="45"/>
      <c r="BA13" s="45"/>
      <c r="BB13" s="45"/>
    </row>
    <row r="14" spans="1:57" s="46" customFormat="1" ht="105" customHeight="1" x14ac:dyDescent="0.25">
      <c r="A14" s="39">
        <v>2</v>
      </c>
      <c r="B14" s="39">
        <v>80111501</v>
      </c>
      <c r="C14" s="39" t="s">
        <v>77</v>
      </c>
      <c r="D14" s="39" t="s">
        <v>377</v>
      </c>
      <c r="E14" s="39" t="s">
        <v>262</v>
      </c>
      <c r="F14" s="39" t="s">
        <v>121</v>
      </c>
      <c r="G14" s="40" t="s">
        <v>255</v>
      </c>
      <c r="H14" s="40" t="s">
        <v>255</v>
      </c>
      <c r="I14" s="40" t="s">
        <v>255</v>
      </c>
      <c r="J14" s="39" t="s">
        <v>303</v>
      </c>
      <c r="K14" s="39" t="s">
        <v>227</v>
      </c>
      <c r="L14" s="39" t="s">
        <v>39</v>
      </c>
      <c r="M14" s="41">
        <v>55910400</v>
      </c>
      <c r="N14" s="41">
        <v>55910400</v>
      </c>
      <c r="O14" s="39" t="s">
        <v>256</v>
      </c>
      <c r="P14" s="39" t="s">
        <v>257</v>
      </c>
      <c r="Q14" s="39" t="s">
        <v>257</v>
      </c>
      <c r="R14" s="39" t="s">
        <v>258</v>
      </c>
      <c r="S14" s="39" t="s">
        <v>99</v>
      </c>
      <c r="T14" s="39" t="s">
        <v>211</v>
      </c>
      <c r="U14" s="39" t="s">
        <v>259</v>
      </c>
      <c r="V14" s="39" t="s">
        <v>260</v>
      </c>
      <c r="W14" s="39" t="s">
        <v>261</v>
      </c>
      <c r="X14" s="39" t="s">
        <v>150</v>
      </c>
      <c r="Y14" s="39" t="s">
        <v>148</v>
      </c>
      <c r="Z14" s="42" t="s">
        <v>409</v>
      </c>
      <c r="AA14" s="48" t="s">
        <v>432</v>
      </c>
      <c r="AB14" s="44"/>
      <c r="AC14" s="44"/>
      <c r="AD14" s="44"/>
      <c r="AE14" s="44"/>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1:57" s="46" customFormat="1" ht="85.5" customHeight="1" x14ac:dyDescent="0.25">
      <c r="A15" s="39">
        <v>3</v>
      </c>
      <c r="B15" s="39">
        <v>80111501</v>
      </c>
      <c r="C15" s="39" t="s">
        <v>77</v>
      </c>
      <c r="D15" s="39" t="s">
        <v>377</v>
      </c>
      <c r="E15" s="39" t="s">
        <v>263</v>
      </c>
      <c r="F15" s="39" t="s">
        <v>121</v>
      </c>
      <c r="G15" s="40" t="s">
        <v>255</v>
      </c>
      <c r="H15" s="40" t="s">
        <v>255</v>
      </c>
      <c r="I15" s="40" t="s">
        <v>255</v>
      </c>
      <c r="J15" s="39" t="s">
        <v>205</v>
      </c>
      <c r="K15" s="39" t="s">
        <v>227</v>
      </c>
      <c r="L15" s="39" t="s">
        <v>39</v>
      </c>
      <c r="M15" s="41">
        <v>52000000</v>
      </c>
      <c r="N15" s="41">
        <v>52000000</v>
      </c>
      <c r="O15" s="39" t="s">
        <v>256</v>
      </c>
      <c r="P15" s="39" t="s">
        <v>257</v>
      </c>
      <c r="Q15" s="39" t="s">
        <v>257</v>
      </c>
      <c r="R15" s="39" t="s">
        <v>258</v>
      </c>
      <c r="S15" s="39" t="s">
        <v>101</v>
      </c>
      <c r="T15" s="39" t="s">
        <v>211</v>
      </c>
      <c r="U15" s="39" t="s">
        <v>259</v>
      </c>
      <c r="V15" s="39" t="s">
        <v>260</v>
      </c>
      <c r="W15" s="39" t="s">
        <v>261</v>
      </c>
      <c r="X15" s="39" t="s">
        <v>150</v>
      </c>
      <c r="Y15" s="39" t="s">
        <v>148</v>
      </c>
      <c r="Z15" s="42"/>
      <c r="AA15" s="43"/>
      <c r="AB15" s="44"/>
      <c r="AC15" s="44"/>
      <c r="AD15" s="44"/>
      <c r="AE15" s="44"/>
      <c r="AF15" s="45"/>
      <c r="AG15" s="45"/>
      <c r="AH15" s="45"/>
      <c r="AI15" s="45"/>
      <c r="AJ15" s="45"/>
      <c r="AK15" s="45"/>
      <c r="AL15" s="45"/>
      <c r="AM15" s="45"/>
      <c r="AN15" s="45"/>
      <c r="AO15" s="45"/>
      <c r="AP15" s="45"/>
      <c r="AQ15" s="45"/>
      <c r="AR15" s="45"/>
      <c r="AS15" s="45"/>
      <c r="AT15" s="45"/>
      <c r="AU15" s="45"/>
      <c r="AV15" s="45"/>
      <c r="AW15" s="45"/>
      <c r="AX15" s="45"/>
      <c r="AY15" s="45"/>
      <c r="AZ15" s="45"/>
      <c r="BA15" s="45"/>
      <c r="BB15" s="45"/>
    </row>
    <row r="16" spans="1:57" s="46" customFormat="1" ht="85.5" customHeight="1" x14ac:dyDescent="0.25">
      <c r="A16" s="39">
        <v>4</v>
      </c>
      <c r="B16" s="39">
        <v>80111501</v>
      </c>
      <c r="C16" s="39" t="s">
        <v>77</v>
      </c>
      <c r="D16" s="39" t="s">
        <v>377</v>
      </c>
      <c r="E16" s="39" t="s">
        <v>415</v>
      </c>
      <c r="F16" s="39" t="s">
        <v>121</v>
      </c>
      <c r="G16" s="40" t="s">
        <v>255</v>
      </c>
      <c r="H16" s="40" t="s">
        <v>255</v>
      </c>
      <c r="I16" s="40" t="s">
        <v>255</v>
      </c>
      <c r="J16" s="39" t="s">
        <v>303</v>
      </c>
      <c r="K16" s="39" t="s">
        <v>227</v>
      </c>
      <c r="L16" s="39" t="s">
        <v>39</v>
      </c>
      <c r="M16" s="41">
        <v>89250000</v>
      </c>
      <c r="N16" s="41">
        <v>89250000</v>
      </c>
      <c r="O16" s="39" t="s">
        <v>256</v>
      </c>
      <c r="P16" s="39" t="s">
        <v>264</v>
      </c>
      <c r="Q16" s="39" t="s">
        <v>264</v>
      </c>
      <c r="R16" s="39" t="s">
        <v>258</v>
      </c>
      <c r="S16" s="39" t="s">
        <v>99</v>
      </c>
      <c r="T16" s="39" t="s">
        <v>219</v>
      </c>
      <c r="U16" s="39" t="s">
        <v>259</v>
      </c>
      <c r="V16" s="39" t="s">
        <v>260</v>
      </c>
      <c r="W16" s="39" t="s">
        <v>261</v>
      </c>
      <c r="X16" s="39" t="s">
        <v>150</v>
      </c>
      <c r="Y16" s="39" t="s">
        <v>148</v>
      </c>
      <c r="Z16" s="42" t="s">
        <v>428</v>
      </c>
      <c r="AA16" s="48" t="s">
        <v>427</v>
      </c>
      <c r="AB16" s="44"/>
      <c r="AC16" s="44"/>
      <c r="AD16" s="39" t="s">
        <v>414</v>
      </c>
      <c r="AE16" s="44"/>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s="46" customFormat="1" ht="85.5" customHeight="1" x14ac:dyDescent="0.25">
      <c r="A17" s="39">
        <v>5</v>
      </c>
      <c r="B17" s="39">
        <v>80111501</v>
      </c>
      <c r="C17" s="39" t="s">
        <v>77</v>
      </c>
      <c r="D17" s="39" t="s">
        <v>377</v>
      </c>
      <c r="E17" s="47" t="s">
        <v>370</v>
      </c>
      <c r="F17" s="39" t="s">
        <v>121</v>
      </c>
      <c r="G17" s="40" t="s">
        <v>255</v>
      </c>
      <c r="H17" s="40" t="s">
        <v>255</v>
      </c>
      <c r="I17" s="40" t="s">
        <v>255</v>
      </c>
      <c r="J17" s="39" t="s">
        <v>304</v>
      </c>
      <c r="K17" s="39" t="s">
        <v>227</v>
      </c>
      <c r="L17" s="39" t="s">
        <v>39</v>
      </c>
      <c r="M17" s="41">
        <v>61235200</v>
      </c>
      <c r="N17" s="41">
        <v>61235200</v>
      </c>
      <c r="O17" s="39" t="s">
        <v>256</v>
      </c>
      <c r="P17" s="39" t="s">
        <v>264</v>
      </c>
      <c r="Q17" s="39" t="s">
        <v>264</v>
      </c>
      <c r="R17" s="39" t="s">
        <v>258</v>
      </c>
      <c r="S17" s="39" t="s">
        <v>99</v>
      </c>
      <c r="T17" s="39" t="s">
        <v>219</v>
      </c>
      <c r="U17" s="39" t="s">
        <v>259</v>
      </c>
      <c r="V17" s="39" t="s">
        <v>260</v>
      </c>
      <c r="W17" s="39" t="s">
        <v>261</v>
      </c>
      <c r="X17" s="39" t="s">
        <v>150</v>
      </c>
      <c r="Y17" s="39" t="s">
        <v>148</v>
      </c>
      <c r="Z17" s="42" t="s">
        <v>428</v>
      </c>
      <c r="AA17" s="48" t="s">
        <v>441</v>
      </c>
      <c r="AB17" s="44"/>
      <c r="AC17" s="44"/>
      <c r="AD17" s="44"/>
      <c r="AE17" s="44"/>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s="46" customFormat="1" ht="85.5" customHeight="1" x14ac:dyDescent="0.25">
      <c r="A18" s="39">
        <v>6</v>
      </c>
      <c r="B18" s="39">
        <v>80111501</v>
      </c>
      <c r="C18" s="39" t="s">
        <v>77</v>
      </c>
      <c r="D18" s="39" t="s">
        <v>377</v>
      </c>
      <c r="E18" s="39" t="s">
        <v>404</v>
      </c>
      <c r="F18" s="39" t="s">
        <v>121</v>
      </c>
      <c r="G18" s="40" t="s">
        <v>255</v>
      </c>
      <c r="H18" s="40" t="s">
        <v>255</v>
      </c>
      <c r="I18" s="40" t="s">
        <v>255</v>
      </c>
      <c r="J18" s="39" t="s">
        <v>304</v>
      </c>
      <c r="K18" s="39" t="s">
        <v>227</v>
      </c>
      <c r="L18" s="39" t="s">
        <v>39</v>
      </c>
      <c r="M18" s="41">
        <v>61235200</v>
      </c>
      <c r="N18" s="41">
        <v>61235200</v>
      </c>
      <c r="O18" s="39" t="s">
        <v>256</v>
      </c>
      <c r="P18" s="39" t="s">
        <v>264</v>
      </c>
      <c r="Q18" s="39" t="s">
        <v>264</v>
      </c>
      <c r="R18" s="39" t="s">
        <v>258</v>
      </c>
      <c r="S18" s="39" t="s">
        <v>112</v>
      </c>
      <c r="T18" s="39" t="s">
        <v>219</v>
      </c>
      <c r="U18" s="39" t="s">
        <v>259</v>
      </c>
      <c r="V18" s="39" t="s">
        <v>260</v>
      </c>
      <c r="W18" s="39" t="s">
        <v>261</v>
      </c>
      <c r="X18" s="39" t="s">
        <v>150</v>
      </c>
      <c r="Y18" s="39" t="s">
        <v>148</v>
      </c>
      <c r="Z18" s="42" t="s">
        <v>409</v>
      </c>
      <c r="AA18" s="48" t="s">
        <v>418</v>
      </c>
      <c r="AB18" s="44"/>
      <c r="AC18" s="44"/>
      <c r="AD18" s="44"/>
      <c r="AE18" s="44"/>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s="52" customFormat="1" ht="85.5" customHeight="1" x14ac:dyDescent="0.25">
      <c r="A19" s="39">
        <v>7</v>
      </c>
      <c r="B19" s="39">
        <v>80111501</v>
      </c>
      <c r="C19" s="39" t="s">
        <v>77</v>
      </c>
      <c r="D19" s="39" t="s">
        <v>377</v>
      </c>
      <c r="E19" s="39" t="s">
        <v>403</v>
      </c>
      <c r="F19" s="39" t="s">
        <v>121</v>
      </c>
      <c r="G19" s="40" t="s">
        <v>255</v>
      </c>
      <c r="H19" s="40" t="s">
        <v>255</v>
      </c>
      <c r="I19" s="40" t="s">
        <v>255</v>
      </c>
      <c r="J19" s="39" t="s">
        <v>350</v>
      </c>
      <c r="K19" s="39" t="s">
        <v>227</v>
      </c>
      <c r="L19" s="39" t="s">
        <v>39</v>
      </c>
      <c r="M19" s="41">
        <v>35130000</v>
      </c>
      <c r="N19" s="41">
        <v>35130000</v>
      </c>
      <c r="O19" s="49" t="s">
        <v>256</v>
      </c>
      <c r="P19" s="49" t="s">
        <v>264</v>
      </c>
      <c r="Q19" s="49" t="s">
        <v>264</v>
      </c>
      <c r="R19" s="49" t="s">
        <v>265</v>
      </c>
      <c r="S19" s="49" t="s">
        <v>112</v>
      </c>
      <c r="T19" s="49" t="s">
        <v>210</v>
      </c>
      <c r="U19" s="49" t="s">
        <v>259</v>
      </c>
      <c r="V19" s="49" t="s">
        <v>260</v>
      </c>
      <c r="W19" s="49" t="s">
        <v>261</v>
      </c>
      <c r="X19" s="49" t="s">
        <v>150</v>
      </c>
      <c r="Y19" s="49" t="s">
        <v>148</v>
      </c>
      <c r="Z19" s="42" t="s">
        <v>408</v>
      </c>
      <c r="AA19" s="48" t="s">
        <v>411</v>
      </c>
      <c r="AB19" s="50"/>
      <c r="AC19" s="50"/>
      <c r="AD19" s="50"/>
      <c r="AE19" s="50"/>
      <c r="AF19" s="51"/>
      <c r="AG19" s="51"/>
      <c r="AH19" s="51"/>
      <c r="AI19" s="51"/>
      <c r="AJ19" s="51"/>
      <c r="AK19" s="51"/>
      <c r="AL19" s="51"/>
      <c r="AM19" s="51"/>
      <c r="AN19" s="51"/>
      <c r="AO19" s="51"/>
      <c r="AP19" s="51"/>
      <c r="AQ19" s="51"/>
      <c r="AR19" s="51"/>
      <c r="AS19" s="51"/>
      <c r="AT19" s="51"/>
      <c r="AU19" s="51"/>
      <c r="AV19" s="51"/>
      <c r="AW19" s="51"/>
      <c r="AX19" s="51"/>
      <c r="AY19" s="51"/>
      <c r="AZ19" s="51"/>
      <c r="BA19" s="51"/>
      <c r="BB19" s="51"/>
    </row>
    <row r="20" spans="1:54" s="46" customFormat="1" ht="85.5" customHeight="1" x14ac:dyDescent="0.25">
      <c r="A20" s="39">
        <v>8</v>
      </c>
      <c r="B20" s="39">
        <v>80111501</v>
      </c>
      <c r="C20" s="39" t="s">
        <v>77</v>
      </c>
      <c r="D20" s="39" t="s">
        <v>377</v>
      </c>
      <c r="E20" s="39" t="s">
        <v>170</v>
      </c>
      <c r="F20" s="39" t="s">
        <v>121</v>
      </c>
      <c r="G20" s="40" t="s">
        <v>255</v>
      </c>
      <c r="H20" s="40" t="s">
        <v>255</v>
      </c>
      <c r="I20" s="40" t="s">
        <v>255</v>
      </c>
      <c r="J20" s="39" t="s">
        <v>303</v>
      </c>
      <c r="K20" s="39" t="s">
        <v>227</v>
      </c>
      <c r="L20" s="39" t="s">
        <v>39</v>
      </c>
      <c r="M20" s="41">
        <v>55910400</v>
      </c>
      <c r="N20" s="41">
        <v>55910400</v>
      </c>
      <c r="O20" s="39" t="s">
        <v>256</v>
      </c>
      <c r="P20" s="39" t="s">
        <v>264</v>
      </c>
      <c r="Q20" s="39" t="s">
        <v>264</v>
      </c>
      <c r="R20" s="39" t="s">
        <v>258</v>
      </c>
      <c r="S20" s="39" t="s">
        <v>107</v>
      </c>
      <c r="T20" s="39" t="s">
        <v>219</v>
      </c>
      <c r="U20" s="39" t="s">
        <v>259</v>
      </c>
      <c r="V20" s="39" t="s">
        <v>260</v>
      </c>
      <c r="W20" s="39" t="s">
        <v>261</v>
      </c>
      <c r="X20" s="39" t="s">
        <v>150</v>
      </c>
      <c r="Y20" s="39" t="s">
        <v>148</v>
      </c>
      <c r="Z20" s="42"/>
      <c r="AA20" s="43"/>
      <c r="AB20" s="44"/>
      <c r="AC20" s="44"/>
      <c r="AD20" s="44"/>
      <c r="AE20" s="44"/>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s="46" customFormat="1" ht="85.5" customHeight="1" x14ac:dyDescent="0.25">
      <c r="A21" s="39">
        <v>9</v>
      </c>
      <c r="B21" s="39">
        <v>80111501</v>
      </c>
      <c r="C21" s="39" t="s">
        <v>77</v>
      </c>
      <c r="D21" s="39" t="s">
        <v>377</v>
      </c>
      <c r="E21" s="39" t="s">
        <v>266</v>
      </c>
      <c r="F21" s="39" t="s">
        <v>121</v>
      </c>
      <c r="G21" s="40" t="s">
        <v>255</v>
      </c>
      <c r="H21" s="40" t="s">
        <v>255</v>
      </c>
      <c r="I21" s="40" t="s">
        <v>255</v>
      </c>
      <c r="J21" s="39" t="s">
        <v>303</v>
      </c>
      <c r="K21" s="39" t="s">
        <v>227</v>
      </c>
      <c r="L21" s="39" t="s">
        <v>39</v>
      </c>
      <c r="M21" s="41">
        <v>55910400</v>
      </c>
      <c r="N21" s="41">
        <v>55910400</v>
      </c>
      <c r="O21" s="39" t="s">
        <v>256</v>
      </c>
      <c r="P21" s="39" t="s">
        <v>264</v>
      </c>
      <c r="Q21" s="39" t="s">
        <v>264</v>
      </c>
      <c r="R21" s="39" t="s">
        <v>258</v>
      </c>
      <c r="S21" s="39" t="s">
        <v>112</v>
      </c>
      <c r="T21" s="39" t="s">
        <v>210</v>
      </c>
      <c r="U21" s="39" t="s">
        <v>259</v>
      </c>
      <c r="V21" s="39" t="s">
        <v>260</v>
      </c>
      <c r="W21" s="39" t="s">
        <v>261</v>
      </c>
      <c r="X21" s="39" t="s">
        <v>150</v>
      </c>
      <c r="Y21" s="39" t="s">
        <v>148</v>
      </c>
      <c r="Z21" s="42" t="s">
        <v>410</v>
      </c>
      <c r="AA21" s="48" t="s">
        <v>412</v>
      </c>
      <c r="AB21" s="44"/>
      <c r="AC21" s="44"/>
      <c r="AD21" s="44"/>
      <c r="AE21" s="44"/>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row r="22" spans="1:54" s="52" customFormat="1" ht="85.5" customHeight="1" x14ac:dyDescent="0.25">
      <c r="A22" s="39">
        <v>10</v>
      </c>
      <c r="B22" s="39">
        <v>80111501</v>
      </c>
      <c r="C22" s="39" t="s">
        <v>77</v>
      </c>
      <c r="D22" s="39" t="s">
        <v>377</v>
      </c>
      <c r="E22" s="39" t="s">
        <v>400</v>
      </c>
      <c r="F22" s="39" t="s">
        <v>121</v>
      </c>
      <c r="G22" s="40" t="s">
        <v>255</v>
      </c>
      <c r="H22" s="40" t="s">
        <v>255</v>
      </c>
      <c r="I22" s="40" t="s">
        <v>255</v>
      </c>
      <c r="J22" s="39" t="s">
        <v>352</v>
      </c>
      <c r="K22" s="39" t="s">
        <v>227</v>
      </c>
      <c r="L22" s="39" t="s">
        <v>39</v>
      </c>
      <c r="M22" s="41">
        <v>10800000</v>
      </c>
      <c r="N22" s="41">
        <v>10800000</v>
      </c>
      <c r="O22" s="49" t="s">
        <v>256</v>
      </c>
      <c r="P22" s="49" t="s">
        <v>264</v>
      </c>
      <c r="Q22" s="49" t="s">
        <v>264</v>
      </c>
      <c r="R22" s="49" t="s">
        <v>265</v>
      </c>
      <c r="S22" s="49" t="s">
        <v>110</v>
      </c>
      <c r="T22" s="49" t="s">
        <v>219</v>
      </c>
      <c r="U22" s="49" t="s">
        <v>259</v>
      </c>
      <c r="V22" s="49" t="s">
        <v>260</v>
      </c>
      <c r="W22" s="49" t="s">
        <v>261</v>
      </c>
      <c r="X22" s="49" t="s">
        <v>150</v>
      </c>
      <c r="Y22" s="49" t="s">
        <v>148</v>
      </c>
      <c r="Z22" s="42"/>
      <c r="AA22" s="43"/>
      <c r="AB22" s="50"/>
      <c r="AC22" s="50"/>
      <c r="AD22" s="50"/>
      <c r="AE22" s="50"/>
      <c r="AF22" s="51"/>
      <c r="AG22" s="51"/>
      <c r="AH22" s="51"/>
      <c r="AI22" s="51"/>
      <c r="AJ22" s="51"/>
      <c r="AK22" s="51"/>
      <c r="AL22" s="51"/>
      <c r="AM22" s="51"/>
      <c r="AN22" s="51"/>
      <c r="AO22" s="51"/>
      <c r="AP22" s="51"/>
      <c r="AQ22" s="51"/>
      <c r="AR22" s="51"/>
      <c r="AS22" s="51"/>
      <c r="AT22" s="51"/>
      <c r="AU22" s="51"/>
      <c r="AV22" s="51"/>
      <c r="AW22" s="51"/>
      <c r="AX22" s="51"/>
      <c r="AY22" s="51"/>
      <c r="AZ22" s="51"/>
      <c r="BA22" s="51"/>
      <c r="BB22" s="51"/>
    </row>
    <row r="23" spans="1:54" s="46" customFormat="1" ht="107.25" customHeight="1" x14ac:dyDescent="0.25">
      <c r="A23" s="39">
        <v>11</v>
      </c>
      <c r="B23" s="39">
        <v>84111603</v>
      </c>
      <c r="C23" s="39" t="s">
        <v>77</v>
      </c>
      <c r="D23" s="39" t="s">
        <v>377</v>
      </c>
      <c r="E23" s="39" t="s">
        <v>267</v>
      </c>
      <c r="F23" s="39" t="s">
        <v>121</v>
      </c>
      <c r="G23" s="40" t="s">
        <v>255</v>
      </c>
      <c r="H23" s="40" t="s">
        <v>255</v>
      </c>
      <c r="I23" s="40" t="s">
        <v>255</v>
      </c>
      <c r="J23" s="39" t="s">
        <v>181</v>
      </c>
      <c r="K23" s="39" t="s">
        <v>227</v>
      </c>
      <c r="L23" s="39" t="s">
        <v>39</v>
      </c>
      <c r="M23" s="41">
        <v>26000000</v>
      </c>
      <c r="N23" s="41">
        <v>26000000</v>
      </c>
      <c r="O23" s="39" t="s">
        <v>256</v>
      </c>
      <c r="P23" s="39" t="s">
        <v>264</v>
      </c>
      <c r="Q23" s="39" t="s">
        <v>264</v>
      </c>
      <c r="R23" s="39" t="s">
        <v>258</v>
      </c>
      <c r="S23" s="39" t="s">
        <v>113</v>
      </c>
      <c r="T23" s="39" t="s">
        <v>220</v>
      </c>
      <c r="U23" s="39" t="s">
        <v>259</v>
      </c>
      <c r="V23" s="39" t="s">
        <v>260</v>
      </c>
      <c r="W23" s="39" t="s">
        <v>261</v>
      </c>
      <c r="X23" s="39" t="s">
        <v>150</v>
      </c>
      <c r="Y23" s="39" t="s">
        <v>148</v>
      </c>
      <c r="Z23" s="42"/>
      <c r="AA23" s="43"/>
      <c r="AB23" s="44"/>
      <c r="AC23" s="44"/>
      <c r="AD23" s="44"/>
      <c r="AE23" s="44"/>
      <c r="AF23" s="45"/>
      <c r="AG23" s="45"/>
      <c r="AH23" s="45"/>
      <c r="AI23" s="45"/>
      <c r="AJ23" s="45"/>
      <c r="AK23" s="45"/>
      <c r="AL23" s="45"/>
      <c r="AM23" s="45"/>
      <c r="AN23" s="45"/>
      <c r="AO23" s="45"/>
      <c r="AP23" s="45"/>
      <c r="AQ23" s="45"/>
      <c r="AR23" s="45"/>
      <c r="AS23" s="45"/>
      <c r="AT23" s="45"/>
      <c r="AU23" s="45"/>
      <c r="AV23" s="45"/>
      <c r="AW23" s="45"/>
      <c r="AX23" s="45"/>
      <c r="AY23" s="45"/>
      <c r="AZ23" s="45"/>
      <c r="BA23" s="45"/>
      <c r="BB23" s="45"/>
    </row>
    <row r="24" spans="1:54" s="46" customFormat="1" ht="85.5" customHeight="1" x14ac:dyDescent="0.25">
      <c r="A24" s="39">
        <v>12</v>
      </c>
      <c r="B24" s="39">
        <v>80111501</v>
      </c>
      <c r="C24" s="39" t="s">
        <v>77</v>
      </c>
      <c r="D24" s="39" t="s">
        <v>377</v>
      </c>
      <c r="E24" s="39" t="s">
        <v>193</v>
      </c>
      <c r="F24" s="39" t="s">
        <v>121</v>
      </c>
      <c r="G24" s="40" t="s">
        <v>255</v>
      </c>
      <c r="H24" s="40" t="s">
        <v>255</v>
      </c>
      <c r="I24" s="40" t="s">
        <v>255</v>
      </c>
      <c r="J24" s="39" t="s">
        <v>303</v>
      </c>
      <c r="K24" s="39" t="s">
        <v>227</v>
      </c>
      <c r="L24" s="39" t="s">
        <v>39</v>
      </c>
      <c r="M24" s="41">
        <v>23259600</v>
      </c>
      <c r="N24" s="41">
        <v>23259600</v>
      </c>
      <c r="O24" s="39" t="s">
        <v>268</v>
      </c>
      <c r="P24" s="39" t="s">
        <v>269</v>
      </c>
      <c r="Q24" s="39" t="s">
        <v>269</v>
      </c>
      <c r="R24" s="39" t="s">
        <v>265</v>
      </c>
      <c r="S24" s="39" t="s">
        <v>108</v>
      </c>
      <c r="T24" s="39" t="s">
        <v>219</v>
      </c>
      <c r="U24" s="39" t="s">
        <v>259</v>
      </c>
      <c r="V24" s="39" t="s">
        <v>260</v>
      </c>
      <c r="W24" s="39" t="s">
        <v>261</v>
      </c>
      <c r="X24" s="39" t="s">
        <v>150</v>
      </c>
      <c r="Y24" s="39" t="s">
        <v>148</v>
      </c>
      <c r="Z24" s="42"/>
      <c r="AA24" s="43"/>
      <c r="AB24" s="44"/>
      <c r="AC24" s="44"/>
      <c r="AD24" s="44"/>
      <c r="AE24" s="44"/>
      <c r="AF24" s="45"/>
      <c r="AG24" s="45"/>
      <c r="AH24" s="45"/>
      <c r="AI24" s="45"/>
      <c r="AJ24" s="45"/>
      <c r="AK24" s="45"/>
      <c r="AL24" s="45"/>
      <c r="AM24" s="45"/>
      <c r="AN24" s="45"/>
      <c r="AO24" s="45"/>
      <c r="AP24" s="45"/>
      <c r="AQ24" s="45"/>
      <c r="AR24" s="45"/>
      <c r="AS24" s="45"/>
      <c r="AT24" s="45"/>
      <c r="AU24" s="45"/>
      <c r="AV24" s="45"/>
      <c r="AW24" s="45"/>
      <c r="AX24" s="45"/>
      <c r="AY24" s="45"/>
      <c r="AZ24" s="45"/>
      <c r="BA24" s="45"/>
      <c r="BB24" s="45"/>
    </row>
    <row r="25" spans="1:54" s="46" customFormat="1" ht="85.5" customHeight="1" x14ac:dyDescent="0.25">
      <c r="A25" s="39">
        <v>13</v>
      </c>
      <c r="B25" s="39">
        <v>80111501</v>
      </c>
      <c r="C25" s="39" t="s">
        <v>77</v>
      </c>
      <c r="D25" s="39" t="s">
        <v>377</v>
      </c>
      <c r="E25" s="39" t="s">
        <v>194</v>
      </c>
      <c r="F25" s="39" t="s">
        <v>121</v>
      </c>
      <c r="G25" s="40" t="s">
        <v>255</v>
      </c>
      <c r="H25" s="40" t="s">
        <v>255</v>
      </c>
      <c r="I25" s="40" t="s">
        <v>255</v>
      </c>
      <c r="J25" s="39" t="s">
        <v>205</v>
      </c>
      <c r="K25" s="39" t="s">
        <v>227</v>
      </c>
      <c r="L25" s="39" t="s">
        <v>39</v>
      </c>
      <c r="M25" s="41">
        <v>59488000</v>
      </c>
      <c r="N25" s="41">
        <v>59488000</v>
      </c>
      <c r="O25" s="39" t="s">
        <v>268</v>
      </c>
      <c r="P25" s="39" t="s">
        <v>269</v>
      </c>
      <c r="Q25" s="39" t="s">
        <v>269</v>
      </c>
      <c r="R25" s="39" t="s">
        <v>258</v>
      </c>
      <c r="S25" s="39" t="s">
        <v>108</v>
      </c>
      <c r="T25" s="39" t="s">
        <v>219</v>
      </c>
      <c r="U25" s="39" t="s">
        <v>259</v>
      </c>
      <c r="V25" s="39" t="s">
        <v>260</v>
      </c>
      <c r="W25" s="39" t="s">
        <v>261</v>
      </c>
      <c r="X25" s="39" t="s">
        <v>150</v>
      </c>
      <c r="Y25" s="39" t="s">
        <v>148</v>
      </c>
      <c r="Z25" s="42"/>
      <c r="AA25" s="43"/>
      <c r="AB25" s="44"/>
      <c r="AC25" s="44"/>
      <c r="AD25" s="44"/>
      <c r="AE25" s="44"/>
      <c r="AF25" s="45"/>
      <c r="AG25" s="45"/>
      <c r="AH25" s="45"/>
      <c r="AI25" s="45"/>
      <c r="AJ25" s="45"/>
      <c r="AK25" s="45"/>
      <c r="AL25" s="45"/>
      <c r="AM25" s="45"/>
      <c r="AN25" s="45"/>
      <c r="AO25" s="45"/>
      <c r="AP25" s="45"/>
      <c r="AQ25" s="45"/>
      <c r="AR25" s="45"/>
      <c r="AS25" s="45"/>
      <c r="AT25" s="45"/>
      <c r="AU25" s="45"/>
      <c r="AV25" s="45"/>
      <c r="AW25" s="45"/>
      <c r="AX25" s="45"/>
      <c r="AY25" s="45"/>
      <c r="AZ25" s="45"/>
      <c r="BA25" s="45"/>
      <c r="BB25" s="45"/>
    </row>
    <row r="26" spans="1:54" s="46" customFormat="1" ht="85.5" customHeight="1" x14ac:dyDescent="0.25">
      <c r="A26" s="39">
        <v>14</v>
      </c>
      <c r="B26" s="39">
        <v>80111501</v>
      </c>
      <c r="C26" s="39" t="s">
        <v>77</v>
      </c>
      <c r="D26" s="39" t="s">
        <v>377</v>
      </c>
      <c r="E26" s="39" t="s">
        <v>167</v>
      </c>
      <c r="F26" s="39" t="s">
        <v>121</v>
      </c>
      <c r="G26" s="40" t="s">
        <v>255</v>
      </c>
      <c r="H26" s="40" t="s">
        <v>255</v>
      </c>
      <c r="I26" s="40" t="s">
        <v>255</v>
      </c>
      <c r="J26" s="39" t="s">
        <v>303</v>
      </c>
      <c r="K26" s="39" t="s">
        <v>227</v>
      </c>
      <c r="L26" s="39" t="s">
        <v>39</v>
      </c>
      <c r="M26" s="41">
        <v>39137280</v>
      </c>
      <c r="N26" s="41">
        <v>39137280</v>
      </c>
      <c r="O26" s="39" t="s">
        <v>270</v>
      </c>
      <c r="P26" s="39" t="s">
        <v>271</v>
      </c>
      <c r="Q26" s="39" t="s">
        <v>271</v>
      </c>
      <c r="R26" s="39" t="s">
        <v>265</v>
      </c>
      <c r="S26" s="39" t="s">
        <v>102</v>
      </c>
      <c r="T26" s="39" t="s">
        <v>272</v>
      </c>
      <c r="U26" s="39" t="s">
        <v>259</v>
      </c>
      <c r="V26" s="39" t="s">
        <v>260</v>
      </c>
      <c r="W26" s="39" t="s">
        <v>261</v>
      </c>
      <c r="X26" s="39" t="s">
        <v>150</v>
      </c>
      <c r="Y26" s="39" t="s">
        <v>148</v>
      </c>
      <c r="Z26" s="42" t="s">
        <v>428</v>
      </c>
      <c r="AA26" s="48" t="s">
        <v>437</v>
      </c>
      <c r="AB26" s="44"/>
      <c r="AC26" s="44"/>
      <c r="AD26" s="44"/>
      <c r="AE26" s="44"/>
      <c r="AF26" s="45"/>
      <c r="AG26" s="45"/>
      <c r="AH26" s="45"/>
      <c r="AI26" s="45"/>
      <c r="AJ26" s="45"/>
      <c r="AK26" s="45"/>
      <c r="AL26" s="45"/>
      <c r="AM26" s="45"/>
      <c r="AN26" s="45"/>
      <c r="AO26" s="45"/>
      <c r="AP26" s="45"/>
      <c r="AQ26" s="45"/>
      <c r="AR26" s="45"/>
      <c r="AS26" s="45"/>
      <c r="AT26" s="45"/>
      <c r="AU26" s="45"/>
      <c r="AV26" s="45"/>
      <c r="AW26" s="45"/>
      <c r="AX26" s="45"/>
      <c r="AY26" s="45"/>
      <c r="AZ26" s="45"/>
      <c r="BA26" s="45"/>
      <c r="BB26" s="45"/>
    </row>
    <row r="27" spans="1:54" s="46" customFormat="1" ht="85.5" customHeight="1" x14ac:dyDescent="0.25">
      <c r="A27" s="39">
        <v>15</v>
      </c>
      <c r="B27" s="39">
        <v>80111501</v>
      </c>
      <c r="C27" s="39" t="s">
        <v>77</v>
      </c>
      <c r="D27" s="39" t="s">
        <v>377</v>
      </c>
      <c r="E27" s="39" t="s">
        <v>168</v>
      </c>
      <c r="F27" s="39" t="s">
        <v>121</v>
      </c>
      <c r="G27" s="40" t="s">
        <v>255</v>
      </c>
      <c r="H27" s="40" t="s">
        <v>255</v>
      </c>
      <c r="I27" s="40" t="s">
        <v>255</v>
      </c>
      <c r="J27" s="39" t="s">
        <v>304</v>
      </c>
      <c r="K27" s="39" t="s">
        <v>227</v>
      </c>
      <c r="L27" s="39" t="s">
        <v>39</v>
      </c>
      <c r="M27" s="41">
        <v>69000000</v>
      </c>
      <c r="N27" s="41">
        <v>69000000</v>
      </c>
      <c r="O27" s="39" t="s">
        <v>270</v>
      </c>
      <c r="P27" s="39" t="s">
        <v>271</v>
      </c>
      <c r="Q27" s="39" t="s">
        <v>271</v>
      </c>
      <c r="R27" s="39" t="s">
        <v>258</v>
      </c>
      <c r="S27" s="39" t="s">
        <v>102</v>
      </c>
      <c r="T27" s="39" t="s">
        <v>272</v>
      </c>
      <c r="U27" s="39" t="s">
        <v>259</v>
      </c>
      <c r="V27" s="39" t="s">
        <v>260</v>
      </c>
      <c r="W27" s="39" t="s">
        <v>261</v>
      </c>
      <c r="X27" s="39" t="s">
        <v>150</v>
      </c>
      <c r="Y27" s="39" t="s">
        <v>148</v>
      </c>
      <c r="Z27" s="42" t="s">
        <v>408</v>
      </c>
      <c r="AA27" s="48" t="s">
        <v>431</v>
      </c>
      <c r="AB27" s="44"/>
      <c r="AC27" s="44"/>
      <c r="AD27" s="44"/>
      <c r="AE27" s="44"/>
      <c r="AF27" s="45"/>
      <c r="AG27" s="45"/>
      <c r="AH27" s="45"/>
      <c r="AI27" s="45"/>
      <c r="AJ27" s="45"/>
      <c r="AK27" s="45"/>
      <c r="AL27" s="45"/>
      <c r="AM27" s="45"/>
      <c r="AN27" s="45"/>
      <c r="AO27" s="45"/>
      <c r="AP27" s="45"/>
      <c r="AQ27" s="45"/>
      <c r="AR27" s="45"/>
      <c r="AS27" s="45"/>
      <c r="AT27" s="45"/>
      <c r="AU27" s="45"/>
      <c r="AV27" s="45"/>
      <c r="AW27" s="45"/>
      <c r="AX27" s="45"/>
      <c r="AY27" s="45"/>
      <c r="AZ27" s="45"/>
      <c r="BA27" s="45"/>
      <c r="BB27" s="45"/>
    </row>
    <row r="28" spans="1:54" s="46" customFormat="1" ht="85.5" customHeight="1" x14ac:dyDescent="0.25">
      <c r="A28" s="39">
        <v>16</v>
      </c>
      <c r="B28" s="39">
        <v>80111501</v>
      </c>
      <c r="C28" s="39" t="s">
        <v>77</v>
      </c>
      <c r="D28" s="39" t="s">
        <v>377</v>
      </c>
      <c r="E28" s="39" t="s">
        <v>221</v>
      </c>
      <c r="F28" s="39" t="s">
        <v>121</v>
      </c>
      <c r="G28" s="40" t="s">
        <v>255</v>
      </c>
      <c r="H28" s="40" t="s">
        <v>255</v>
      </c>
      <c r="I28" s="40" t="s">
        <v>255</v>
      </c>
      <c r="J28" s="39" t="s">
        <v>303</v>
      </c>
      <c r="K28" s="39" t="s">
        <v>227</v>
      </c>
      <c r="L28" s="39" t="s">
        <v>39</v>
      </c>
      <c r="M28" s="41">
        <v>44728320</v>
      </c>
      <c r="N28" s="41">
        <v>44728320</v>
      </c>
      <c r="O28" s="39" t="s">
        <v>270</v>
      </c>
      <c r="P28" s="39" t="s">
        <v>271</v>
      </c>
      <c r="Q28" s="39" t="s">
        <v>271</v>
      </c>
      <c r="R28" s="39" t="s">
        <v>258</v>
      </c>
      <c r="S28" s="39" t="s">
        <v>102</v>
      </c>
      <c r="T28" s="39" t="s">
        <v>272</v>
      </c>
      <c r="U28" s="39" t="s">
        <v>259</v>
      </c>
      <c r="V28" s="39" t="s">
        <v>260</v>
      </c>
      <c r="W28" s="39" t="s">
        <v>261</v>
      </c>
      <c r="X28" s="39" t="s">
        <v>150</v>
      </c>
      <c r="Y28" s="39" t="s">
        <v>148</v>
      </c>
      <c r="Z28" s="42"/>
      <c r="AA28" s="43"/>
      <c r="AB28" s="44"/>
      <c r="AC28" s="44"/>
      <c r="AD28" s="44"/>
      <c r="AE28" s="44"/>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1:54" s="46" customFormat="1" ht="85.5" customHeight="1" x14ac:dyDescent="0.25">
      <c r="A29" s="39">
        <v>17</v>
      </c>
      <c r="B29" s="39">
        <v>80111501</v>
      </c>
      <c r="C29" s="39" t="s">
        <v>77</v>
      </c>
      <c r="D29" s="39" t="s">
        <v>377</v>
      </c>
      <c r="E29" s="39" t="s">
        <v>171</v>
      </c>
      <c r="F29" s="39" t="s">
        <v>121</v>
      </c>
      <c r="G29" s="40" t="s">
        <v>255</v>
      </c>
      <c r="H29" s="40" t="s">
        <v>255</v>
      </c>
      <c r="I29" s="40" t="s">
        <v>255</v>
      </c>
      <c r="J29" s="39" t="s">
        <v>303</v>
      </c>
      <c r="K29" s="39" t="s">
        <v>227</v>
      </c>
      <c r="L29" s="39" t="s">
        <v>39</v>
      </c>
      <c r="M29" s="41">
        <v>50319150</v>
      </c>
      <c r="N29" s="41">
        <v>50319150</v>
      </c>
      <c r="O29" s="39" t="s">
        <v>270</v>
      </c>
      <c r="P29" s="39" t="s">
        <v>273</v>
      </c>
      <c r="Q29" s="39" t="s">
        <v>273</v>
      </c>
      <c r="R29" s="39" t="s">
        <v>258</v>
      </c>
      <c r="S29" s="39" t="s">
        <v>103</v>
      </c>
      <c r="T29" s="39" t="s">
        <v>219</v>
      </c>
      <c r="U29" s="39" t="s">
        <v>259</v>
      </c>
      <c r="V29" s="39" t="s">
        <v>260</v>
      </c>
      <c r="W29" s="39" t="s">
        <v>261</v>
      </c>
      <c r="X29" s="39" t="s">
        <v>150</v>
      </c>
      <c r="Y29" s="39" t="s">
        <v>148</v>
      </c>
      <c r="Z29" s="42"/>
      <c r="AA29" s="43"/>
      <c r="AB29" s="44"/>
      <c r="AC29" s="44"/>
      <c r="AD29" s="44"/>
      <c r="AE29" s="44"/>
      <c r="AF29" s="45"/>
      <c r="AG29" s="45"/>
      <c r="AH29" s="45"/>
      <c r="AI29" s="45"/>
      <c r="AJ29" s="45"/>
      <c r="AK29" s="45"/>
      <c r="AL29" s="45"/>
      <c r="AM29" s="45"/>
      <c r="AN29" s="45"/>
      <c r="AO29" s="45"/>
      <c r="AP29" s="45"/>
      <c r="AQ29" s="45"/>
      <c r="AR29" s="45"/>
      <c r="AS29" s="45"/>
      <c r="AT29" s="45"/>
      <c r="AU29" s="45"/>
      <c r="AV29" s="45"/>
      <c r="AW29" s="45"/>
      <c r="AX29" s="45"/>
      <c r="AY29" s="45"/>
      <c r="AZ29" s="45"/>
      <c r="BA29" s="45"/>
      <c r="BB29" s="45"/>
    </row>
    <row r="30" spans="1:54" s="52" customFormat="1" ht="91.5" customHeight="1" x14ac:dyDescent="0.25">
      <c r="A30" s="39">
        <v>18</v>
      </c>
      <c r="B30" s="39">
        <v>80111501</v>
      </c>
      <c r="C30" s="39" t="s">
        <v>77</v>
      </c>
      <c r="D30" s="39" t="s">
        <v>378</v>
      </c>
      <c r="E30" s="39" t="s">
        <v>312</v>
      </c>
      <c r="F30" s="39" t="s">
        <v>223</v>
      </c>
      <c r="G30" s="39" t="s">
        <v>255</v>
      </c>
      <c r="H30" s="39" t="s">
        <v>255</v>
      </c>
      <c r="I30" s="39" t="s">
        <v>279</v>
      </c>
      <c r="J30" s="39" t="s">
        <v>281</v>
      </c>
      <c r="K30" s="39" t="s">
        <v>227</v>
      </c>
      <c r="L30" s="39" t="s">
        <v>39</v>
      </c>
      <c r="M30" s="41">
        <v>77000000</v>
      </c>
      <c r="N30" s="41">
        <v>77000000</v>
      </c>
      <c r="O30" s="39" t="s">
        <v>237</v>
      </c>
      <c r="P30" s="39" t="s">
        <v>282</v>
      </c>
      <c r="Q30" s="49" t="s">
        <v>206</v>
      </c>
      <c r="R30" s="39" t="s">
        <v>265</v>
      </c>
      <c r="S30" s="49" t="s">
        <v>111</v>
      </c>
      <c r="T30" s="49" t="s">
        <v>210</v>
      </c>
      <c r="U30" s="49" t="s">
        <v>259</v>
      </c>
      <c r="V30" s="49" t="s">
        <v>260</v>
      </c>
      <c r="W30" s="49" t="s">
        <v>261</v>
      </c>
      <c r="X30" s="49" t="s">
        <v>157</v>
      </c>
      <c r="Y30" s="49" t="s">
        <v>148</v>
      </c>
      <c r="Z30" s="42" t="s">
        <v>408</v>
      </c>
      <c r="AA30" s="48" t="s">
        <v>426</v>
      </c>
      <c r="AB30" s="50"/>
      <c r="AC30" s="50"/>
      <c r="AD30" s="50"/>
      <c r="AE30" s="50"/>
      <c r="AF30" s="51"/>
      <c r="AG30" s="51"/>
      <c r="AH30" s="51"/>
      <c r="AI30" s="51"/>
      <c r="AJ30" s="51"/>
      <c r="AK30" s="51"/>
      <c r="AL30" s="51"/>
      <c r="AM30" s="51"/>
      <c r="AN30" s="51"/>
      <c r="AO30" s="51"/>
      <c r="AP30" s="51"/>
      <c r="AQ30" s="51"/>
      <c r="AR30" s="51"/>
      <c r="AS30" s="51"/>
      <c r="AT30" s="51"/>
      <c r="AU30" s="51"/>
      <c r="AV30" s="51"/>
      <c r="AW30" s="51"/>
      <c r="AX30" s="51"/>
      <c r="AY30" s="51"/>
      <c r="AZ30" s="51"/>
      <c r="BA30" s="51"/>
      <c r="BB30" s="51"/>
    </row>
    <row r="31" spans="1:54" s="46" customFormat="1" ht="85.5" customHeight="1" x14ac:dyDescent="0.25">
      <c r="A31" s="39">
        <v>19</v>
      </c>
      <c r="B31" s="39">
        <v>92121501</v>
      </c>
      <c r="C31" s="39" t="s">
        <v>76</v>
      </c>
      <c r="D31" s="39" t="s">
        <v>379</v>
      </c>
      <c r="E31" s="39" t="s">
        <v>164</v>
      </c>
      <c r="F31" s="39" t="s">
        <v>121</v>
      </c>
      <c r="G31" s="39" t="s">
        <v>255</v>
      </c>
      <c r="H31" s="39" t="s">
        <v>278</v>
      </c>
      <c r="I31" s="39" t="s">
        <v>279</v>
      </c>
      <c r="J31" s="39" t="s">
        <v>302</v>
      </c>
      <c r="K31" s="39" t="s">
        <v>342</v>
      </c>
      <c r="L31" s="39" t="s">
        <v>39</v>
      </c>
      <c r="M31" s="41">
        <v>126000000</v>
      </c>
      <c r="N31" s="41">
        <v>42000000</v>
      </c>
      <c r="O31" s="39" t="s">
        <v>148</v>
      </c>
      <c r="P31" s="39" t="s">
        <v>148</v>
      </c>
      <c r="Q31" s="39" t="s">
        <v>148</v>
      </c>
      <c r="R31" s="39" t="s">
        <v>148</v>
      </c>
      <c r="S31" s="39" t="s">
        <v>107</v>
      </c>
      <c r="T31" s="39" t="s">
        <v>152</v>
      </c>
      <c r="U31" s="39" t="s">
        <v>148</v>
      </c>
      <c r="V31" s="39" t="s">
        <v>148</v>
      </c>
      <c r="W31" s="39" t="s">
        <v>148</v>
      </c>
      <c r="X31" s="53" t="s">
        <v>274</v>
      </c>
      <c r="Y31" s="53" t="s">
        <v>275</v>
      </c>
      <c r="Z31" s="42"/>
      <c r="AA31" s="43"/>
      <c r="AB31" s="44"/>
      <c r="AC31" s="44"/>
      <c r="AD31" s="44"/>
      <c r="AE31" s="44"/>
      <c r="AF31" s="45"/>
      <c r="AG31" s="45"/>
      <c r="AH31" s="45"/>
      <c r="AI31" s="45"/>
      <c r="AJ31" s="45"/>
      <c r="AK31" s="45"/>
      <c r="AL31" s="45"/>
      <c r="AM31" s="45"/>
      <c r="AN31" s="45"/>
      <c r="AO31" s="45"/>
      <c r="AP31" s="45"/>
      <c r="AQ31" s="45"/>
      <c r="AR31" s="45"/>
      <c r="AS31" s="45"/>
      <c r="AT31" s="45"/>
      <c r="AU31" s="45"/>
      <c r="AV31" s="45"/>
      <c r="AW31" s="45"/>
      <c r="AX31" s="45"/>
      <c r="AY31" s="45"/>
      <c r="AZ31" s="45"/>
      <c r="BA31" s="45"/>
      <c r="BB31" s="45"/>
    </row>
    <row r="32" spans="1:54" s="49" customFormat="1" ht="85.5" customHeight="1" x14ac:dyDescent="0.25">
      <c r="A32" s="39">
        <v>20</v>
      </c>
      <c r="B32" s="39">
        <v>80111501</v>
      </c>
      <c r="C32" s="39" t="s">
        <v>76</v>
      </c>
      <c r="D32" s="39" t="s">
        <v>153</v>
      </c>
      <c r="E32" s="39" t="s">
        <v>371</v>
      </c>
      <c r="F32" s="39" t="s">
        <v>121</v>
      </c>
      <c r="G32" s="39" t="s">
        <v>255</v>
      </c>
      <c r="H32" s="39" t="s">
        <v>255</v>
      </c>
      <c r="I32" s="39" t="s">
        <v>279</v>
      </c>
      <c r="J32" s="39" t="s">
        <v>205</v>
      </c>
      <c r="K32" s="39" t="s">
        <v>227</v>
      </c>
      <c r="L32" s="39" t="s">
        <v>39</v>
      </c>
      <c r="M32" s="41">
        <v>60000000</v>
      </c>
      <c r="N32" s="41">
        <v>60000000</v>
      </c>
      <c r="O32" s="39" t="s">
        <v>148</v>
      </c>
      <c r="P32" s="49" t="s">
        <v>148</v>
      </c>
      <c r="Q32" s="49" t="s">
        <v>148</v>
      </c>
      <c r="R32" s="39" t="s">
        <v>148</v>
      </c>
      <c r="S32" s="49" t="s">
        <v>277</v>
      </c>
      <c r="T32" s="49" t="s">
        <v>210</v>
      </c>
      <c r="U32" s="49" t="s">
        <v>148</v>
      </c>
      <c r="V32" s="49" t="s">
        <v>148</v>
      </c>
      <c r="W32" s="49" t="s">
        <v>148</v>
      </c>
      <c r="X32" s="49" t="s">
        <v>150</v>
      </c>
      <c r="Y32" s="49" t="s">
        <v>148</v>
      </c>
      <c r="Z32" s="54" t="s">
        <v>408</v>
      </c>
      <c r="AA32" s="55" t="s">
        <v>425</v>
      </c>
      <c r="AF32" s="56"/>
    </row>
    <row r="33" spans="1:32" s="39" customFormat="1" ht="85.5" customHeight="1" x14ac:dyDescent="0.25">
      <c r="A33" s="39">
        <v>21</v>
      </c>
      <c r="B33" s="39" t="s">
        <v>162</v>
      </c>
      <c r="C33" s="39" t="s">
        <v>76</v>
      </c>
      <c r="D33" s="39" t="s">
        <v>380</v>
      </c>
      <c r="E33" s="39" t="s">
        <v>163</v>
      </c>
      <c r="F33" s="39" t="s">
        <v>121</v>
      </c>
      <c r="G33" s="39" t="s">
        <v>255</v>
      </c>
      <c r="H33" s="39" t="s">
        <v>255</v>
      </c>
      <c r="I33" s="39" t="s">
        <v>279</v>
      </c>
      <c r="J33" s="39" t="s">
        <v>217</v>
      </c>
      <c r="K33" s="39" t="s">
        <v>227</v>
      </c>
      <c r="L33" s="39" t="s">
        <v>39</v>
      </c>
      <c r="M33" s="41">
        <v>160000000</v>
      </c>
      <c r="N33" s="41">
        <v>160000000</v>
      </c>
      <c r="O33" s="39" t="s">
        <v>148</v>
      </c>
      <c r="P33" s="39" t="s">
        <v>148</v>
      </c>
      <c r="Q33" s="39" t="s">
        <v>148</v>
      </c>
      <c r="R33" s="39" t="s">
        <v>148</v>
      </c>
      <c r="S33" s="39" t="s">
        <v>109</v>
      </c>
      <c r="T33" s="39" t="s">
        <v>155</v>
      </c>
      <c r="U33" s="39" t="s">
        <v>84</v>
      </c>
      <c r="V33" s="39" t="s">
        <v>148</v>
      </c>
      <c r="W33" s="39" t="s">
        <v>160</v>
      </c>
      <c r="X33" s="39" t="s">
        <v>157</v>
      </c>
      <c r="Y33" s="39" t="s">
        <v>148</v>
      </c>
      <c r="Z33" s="55"/>
      <c r="AA33" s="55"/>
      <c r="AF33" s="57"/>
    </row>
    <row r="34" spans="1:32" s="39" customFormat="1" ht="85.5" customHeight="1" x14ac:dyDescent="0.25">
      <c r="A34" s="39">
        <v>22</v>
      </c>
      <c r="B34" s="39">
        <v>80111501</v>
      </c>
      <c r="C34" s="39" t="s">
        <v>77</v>
      </c>
      <c r="D34" s="39" t="s">
        <v>378</v>
      </c>
      <c r="E34" s="39" t="s">
        <v>280</v>
      </c>
      <c r="F34" s="39" t="s">
        <v>223</v>
      </c>
      <c r="G34" s="39" t="s">
        <v>255</v>
      </c>
      <c r="H34" s="39" t="s">
        <v>279</v>
      </c>
      <c r="I34" s="39" t="s">
        <v>279</v>
      </c>
      <c r="J34" s="39" t="s">
        <v>281</v>
      </c>
      <c r="K34" s="39" t="s">
        <v>227</v>
      </c>
      <c r="L34" s="39" t="s">
        <v>39</v>
      </c>
      <c r="M34" s="41">
        <v>50000000</v>
      </c>
      <c r="N34" s="41">
        <v>50000000</v>
      </c>
      <c r="O34" s="39" t="s">
        <v>237</v>
      </c>
      <c r="P34" s="39" t="s">
        <v>282</v>
      </c>
      <c r="Q34" s="39" t="s">
        <v>206</v>
      </c>
      <c r="R34" s="39" t="s">
        <v>265</v>
      </c>
      <c r="S34" s="39" t="s">
        <v>111</v>
      </c>
      <c r="T34" s="39" t="s">
        <v>210</v>
      </c>
      <c r="U34" s="39" t="s">
        <v>259</v>
      </c>
      <c r="V34" s="39" t="s">
        <v>260</v>
      </c>
      <c r="W34" s="39" t="s">
        <v>261</v>
      </c>
      <c r="X34" s="39" t="s">
        <v>157</v>
      </c>
      <c r="Y34" s="39" t="s">
        <v>148</v>
      </c>
      <c r="Z34" s="55"/>
      <c r="AA34" s="55"/>
      <c r="AF34" s="57"/>
    </row>
    <row r="35" spans="1:32" s="39" customFormat="1" ht="85.5" customHeight="1" x14ac:dyDescent="0.25">
      <c r="A35" s="39">
        <v>23</v>
      </c>
      <c r="B35" s="39">
        <v>80111501</v>
      </c>
      <c r="C35" s="39" t="s">
        <v>77</v>
      </c>
      <c r="D35" s="39" t="s">
        <v>378</v>
      </c>
      <c r="E35" s="39" t="s">
        <v>232</v>
      </c>
      <c r="F35" s="39" t="s">
        <v>223</v>
      </c>
      <c r="G35" s="39" t="s">
        <v>255</v>
      </c>
      <c r="H35" s="39" t="s">
        <v>255</v>
      </c>
      <c r="I35" s="39" t="s">
        <v>255</v>
      </c>
      <c r="J35" s="39" t="s">
        <v>283</v>
      </c>
      <c r="K35" s="39" t="s">
        <v>227</v>
      </c>
      <c r="L35" s="39" t="s">
        <v>39</v>
      </c>
      <c r="M35" s="41">
        <v>47923200</v>
      </c>
      <c r="N35" s="41">
        <v>47923200</v>
      </c>
      <c r="O35" s="39" t="s">
        <v>285</v>
      </c>
      <c r="P35" s="39" t="s">
        <v>286</v>
      </c>
      <c r="Q35" s="39" t="s">
        <v>245</v>
      </c>
      <c r="R35" s="39" t="s">
        <v>398</v>
      </c>
      <c r="S35" s="39" t="s">
        <v>178</v>
      </c>
      <c r="T35" s="39" t="s">
        <v>213</v>
      </c>
      <c r="U35" s="39" t="s">
        <v>259</v>
      </c>
      <c r="V35" s="39" t="s">
        <v>260</v>
      </c>
      <c r="W35" s="39" t="s">
        <v>261</v>
      </c>
      <c r="X35" s="39" t="s">
        <v>157</v>
      </c>
      <c r="Y35" s="39" t="s">
        <v>148</v>
      </c>
      <c r="Z35" s="55" t="s">
        <v>428</v>
      </c>
      <c r="AA35" s="55" t="s">
        <v>436</v>
      </c>
      <c r="AF35" s="57"/>
    </row>
    <row r="36" spans="1:32" s="39" customFormat="1" ht="85.5" customHeight="1" x14ac:dyDescent="0.25">
      <c r="A36" s="39">
        <v>24</v>
      </c>
      <c r="B36" s="39">
        <v>80111500</v>
      </c>
      <c r="C36" s="39" t="s">
        <v>77</v>
      </c>
      <c r="D36" s="39" t="s">
        <v>378</v>
      </c>
      <c r="E36" s="39" t="s">
        <v>228</v>
      </c>
      <c r="F36" s="39" t="s">
        <v>223</v>
      </c>
      <c r="G36" s="39" t="s">
        <v>255</v>
      </c>
      <c r="H36" s="39" t="s">
        <v>279</v>
      </c>
      <c r="I36" s="39" t="s">
        <v>279</v>
      </c>
      <c r="J36" s="39" t="s">
        <v>205</v>
      </c>
      <c r="K36" s="39" t="s">
        <v>227</v>
      </c>
      <c r="L36" s="39" t="s">
        <v>39</v>
      </c>
      <c r="M36" s="41">
        <v>63897600</v>
      </c>
      <c r="N36" s="41">
        <v>63897600</v>
      </c>
      <c r="O36" s="39" t="s">
        <v>285</v>
      </c>
      <c r="P36" s="39" t="s">
        <v>287</v>
      </c>
      <c r="Q36" s="39" t="s">
        <v>244</v>
      </c>
      <c r="R36" s="39" t="s">
        <v>398</v>
      </c>
      <c r="S36" s="39" t="s">
        <v>178</v>
      </c>
      <c r="T36" s="39" t="s">
        <v>213</v>
      </c>
      <c r="U36" s="39" t="s">
        <v>259</v>
      </c>
      <c r="V36" s="39" t="s">
        <v>260</v>
      </c>
      <c r="W36" s="39" t="s">
        <v>261</v>
      </c>
      <c r="X36" s="39" t="s">
        <v>157</v>
      </c>
      <c r="Y36" s="39" t="s">
        <v>148</v>
      </c>
      <c r="Z36" s="55"/>
      <c r="AA36" s="55"/>
      <c r="AF36" s="57"/>
    </row>
    <row r="37" spans="1:32" s="39" customFormat="1" ht="85.5" customHeight="1" x14ac:dyDescent="0.25">
      <c r="A37" s="39">
        <v>25</v>
      </c>
      <c r="B37" s="39">
        <v>80111501</v>
      </c>
      <c r="C37" s="39" t="s">
        <v>77</v>
      </c>
      <c r="D37" s="39" t="s">
        <v>378</v>
      </c>
      <c r="E37" s="39" t="s">
        <v>236</v>
      </c>
      <c r="F37" s="39" t="s">
        <v>223</v>
      </c>
      <c r="G37" s="39" t="s">
        <v>255</v>
      </c>
      <c r="H37" s="39" t="s">
        <v>279</v>
      </c>
      <c r="I37" s="39" t="s">
        <v>279</v>
      </c>
      <c r="J37" s="39" t="s">
        <v>283</v>
      </c>
      <c r="K37" s="39" t="s">
        <v>227</v>
      </c>
      <c r="L37" s="39" t="s">
        <v>39</v>
      </c>
      <c r="M37" s="41">
        <v>47923200</v>
      </c>
      <c r="N37" s="41">
        <v>47923200</v>
      </c>
      <c r="O37" s="39" t="s">
        <v>285</v>
      </c>
      <c r="P37" s="39" t="s">
        <v>287</v>
      </c>
      <c r="Q37" s="39" t="s">
        <v>244</v>
      </c>
      <c r="R37" s="39" t="s">
        <v>398</v>
      </c>
      <c r="S37" s="39" t="s">
        <v>178</v>
      </c>
      <c r="T37" s="39" t="s">
        <v>213</v>
      </c>
      <c r="U37" s="39" t="s">
        <v>259</v>
      </c>
      <c r="V37" s="39" t="s">
        <v>260</v>
      </c>
      <c r="W37" s="39" t="s">
        <v>261</v>
      </c>
      <c r="X37" s="39" t="s">
        <v>157</v>
      </c>
      <c r="Y37" s="39" t="s">
        <v>148</v>
      </c>
      <c r="Z37" s="55"/>
      <c r="AA37" s="55"/>
      <c r="AF37" s="57"/>
    </row>
    <row r="38" spans="1:32" s="39" customFormat="1" ht="85.5" customHeight="1" x14ac:dyDescent="0.25">
      <c r="A38" s="39">
        <v>26</v>
      </c>
      <c r="B38" s="39">
        <v>80111501</v>
      </c>
      <c r="C38" s="39" t="s">
        <v>77</v>
      </c>
      <c r="D38" s="39" t="s">
        <v>378</v>
      </c>
      <c r="E38" s="39" t="s">
        <v>356</v>
      </c>
      <c r="F38" s="39" t="s">
        <v>223</v>
      </c>
      <c r="G38" s="39" t="s">
        <v>255</v>
      </c>
      <c r="H38" s="39" t="s">
        <v>279</v>
      </c>
      <c r="I38" s="39" t="s">
        <v>279</v>
      </c>
      <c r="J38" s="39" t="s">
        <v>205</v>
      </c>
      <c r="K38" s="39" t="s">
        <v>227</v>
      </c>
      <c r="L38" s="39" t="s">
        <v>39</v>
      </c>
      <c r="M38" s="41">
        <v>53248000</v>
      </c>
      <c r="N38" s="41">
        <v>53248000</v>
      </c>
      <c r="O38" s="39" t="s">
        <v>285</v>
      </c>
      <c r="P38" s="39" t="s">
        <v>288</v>
      </c>
      <c r="Q38" s="39" t="s">
        <v>248</v>
      </c>
      <c r="R38" s="39" t="s">
        <v>398</v>
      </c>
      <c r="S38" s="39" t="s">
        <v>178</v>
      </c>
      <c r="T38" s="39" t="s">
        <v>213</v>
      </c>
      <c r="U38" s="39" t="s">
        <v>259</v>
      </c>
      <c r="V38" s="39" t="s">
        <v>260</v>
      </c>
      <c r="W38" s="39" t="s">
        <v>261</v>
      </c>
      <c r="X38" s="39" t="s">
        <v>157</v>
      </c>
      <c r="Y38" s="39" t="s">
        <v>148</v>
      </c>
      <c r="Z38" s="55"/>
      <c r="AA38" s="55"/>
      <c r="AF38" s="57"/>
    </row>
    <row r="39" spans="1:32" s="39" customFormat="1" ht="85.5" customHeight="1" x14ac:dyDescent="0.25">
      <c r="A39" s="39">
        <v>27</v>
      </c>
      <c r="B39" s="39">
        <v>80111501</v>
      </c>
      <c r="C39" s="39" t="s">
        <v>77</v>
      </c>
      <c r="D39" s="39" t="s">
        <v>378</v>
      </c>
      <c r="E39" s="39" t="s">
        <v>357</v>
      </c>
      <c r="F39" s="39" t="s">
        <v>223</v>
      </c>
      <c r="G39" s="39" t="s">
        <v>255</v>
      </c>
      <c r="H39" s="39" t="s">
        <v>279</v>
      </c>
      <c r="I39" s="39" t="s">
        <v>279</v>
      </c>
      <c r="J39" s="39" t="s">
        <v>283</v>
      </c>
      <c r="K39" s="39" t="s">
        <v>227</v>
      </c>
      <c r="L39" s="39" t="s">
        <v>39</v>
      </c>
      <c r="M39" s="41">
        <v>37800000</v>
      </c>
      <c r="N39" s="41">
        <v>37800000</v>
      </c>
      <c r="O39" s="39" t="s">
        <v>285</v>
      </c>
      <c r="P39" s="39" t="s">
        <v>288</v>
      </c>
      <c r="Q39" s="39" t="s">
        <v>247</v>
      </c>
      <c r="R39" s="39" t="s">
        <v>398</v>
      </c>
      <c r="S39" s="39" t="s">
        <v>178</v>
      </c>
      <c r="T39" s="39" t="s">
        <v>213</v>
      </c>
      <c r="U39" s="39" t="s">
        <v>259</v>
      </c>
      <c r="V39" s="39" t="s">
        <v>260</v>
      </c>
      <c r="W39" s="39" t="s">
        <v>261</v>
      </c>
      <c r="X39" s="39" t="s">
        <v>157</v>
      </c>
      <c r="Y39" s="39" t="s">
        <v>148</v>
      </c>
      <c r="Z39" s="55"/>
      <c r="AA39" s="55"/>
      <c r="AF39" s="57"/>
    </row>
    <row r="40" spans="1:32" s="39" customFormat="1" ht="85.5" customHeight="1" x14ac:dyDescent="0.25">
      <c r="A40" s="39">
        <v>28</v>
      </c>
      <c r="B40" s="39">
        <v>80111501</v>
      </c>
      <c r="C40" s="39" t="s">
        <v>77</v>
      </c>
      <c r="D40" s="39" t="s">
        <v>378</v>
      </c>
      <c r="E40" s="39" t="s">
        <v>230</v>
      </c>
      <c r="F40" s="39" t="s">
        <v>223</v>
      </c>
      <c r="G40" s="39" t="s">
        <v>255</v>
      </c>
      <c r="H40" s="39" t="s">
        <v>279</v>
      </c>
      <c r="I40" s="39" t="s">
        <v>279</v>
      </c>
      <c r="J40" s="39" t="s">
        <v>283</v>
      </c>
      <c r="K40" s="39" t="s">
        <v>227</v>
      </c>
      <c r="L40" s="39" t="s">
        <v>39</v>
      </c>
      <c r="M40" s="41">
        <v>47923200</v>
      </c>
      <c r="N40" s="41">
        <v>47923200</v>
      </c>
      <c r="O40" s="39" t="s">
        <v>285</v>
      </c>
      <c r="P40" s="39" t="s">
        <v>288</v>
      </c>
      <c r="Q40" s="39" t="s">
        <v>242</v>
      </c>
      <c r="R40" s="39" t="s">
        <v>398</v>
      </c>
      <c r="S40" s="39" t="s">
        <v>178</v>
      </c>
      <c r="T40" s="39" t="s">
        <v>213</v>
      </c>
      <c r="U40" s="39" t="s">
        <v>259</v>
      </c>
      <c r="V40" s="39" t="s">
        <v>260</v>
      </c>
      <c r="W40" s="39" t="s">
        <v>261</v>
      </c>
      <c r="X40" s="39" t="s">
        <v>157</v>
      </c>
      <c r="Y40" s="39" t="s">
        <v>148</v>
      </c>
      <c r="Z40" s="55"/>
      <c r="AA40" s="55"/>
      <c r="AF40" s="57"/>
    </row>
    <row r="41" spans="1:32" s="39" customFormat="1" ht="85.5" customHeight="1" x14ac:dyDescent="0.25">
      <c r="A41" s="39">
        <v>29</v>
      </c>
      <c r="B41" s="39">
        <v>80111501</v>
      </c>
      <c r="C41" s="39" t="s">
        <v>77</v>
      </c>
      <c r="D41" s="39" t="s">
        <v>378</v>
      </c>
      <c r="E41" s="39" t="s">
        <v>222</v>
      </c>
      <c r="F41" s="39" t="s">
        <v>223</v>
      </c>
      <c r="G41" s="39" t="s">
        <v>255</v>
      </c>
      <c r="H41" s="39" t="s">
        <v>279</v>
      </c>
      <c r="I41" s="39" t="s">
        <v>279</v>
      </c>
      <c r="J41" s="39" t="s">
        <v>205</v>
      </c>
      <c r="K41" s="39" t="s">
        <v>227</v>
      </c>
      <c r="L41" s="39" t="s">
        <v>39</v>
      </c>
      <c r="M41" s="41">
        <v>80000000</v>
      </c>
      <c r="N41" s="41">
        <v>80000000</v>
      </c>
      <c r="O41" s="39" t="s">
        <v>285</v>
      </c>
      <c r="P41" s="39" t="s">
        <v>284</v>
      </c>
      <c r="Q41" s="39" t="s">
        <v>238</v>
      </c>
      <c r="R41" s="39" t="s">
        <v>398</v>
      </c>
      <c r="S41" s="39" t="s">
        <v>102</v>
      </c>
      <c r="T41" s="39" t="s">
        <v>213</v>
      </c>
      <c r="U41" s="39" t="s">
        <v>259</v>
      </c>
      <c r="V41" s="39" t="s">
        <v>260</v>
      </c>
      <c r="W41" s="39" t="s">
        <v>261</v>
      </c>
      <c r="X41" s="39" t="s">
        <v>157</v>
      </c>
      <c r="Y41" s="39" t="s">
        <v>148</v>
      </c>
      <c r="Z41" s="55"/>
      <c r="AA41" s="55"/>
      <c r="AF41" s="57"/>
    </row>
    <row r="42" spans="1:32" s="39" customFormat="1" ht="85.5" customHeight="1" x14ac:dyDescent="0.25">
      <c r="A42" s="39">
        <v>30</v>
      </c>
      <c r="B42" s="39">
        <v>80111501</v>
      </c>
      <c r="C42" s="39" t="s">
        <v>77</v>
      </c>
      <c r="D42" s="39" t="s">
        <v>378</v>
      </c>
      <c r="E42" s="39" t="s">
        <v>358</v>
      </c>
      <c r="F42" s="39" t="s">
        <v>223</v>
      </c>
      <c r="G42" s="39" t="s">
        <v>255</v>
      </c>
      <c r="H42" s="39" t="s">
        <v>279</v>
      </c>
      <c r="I42" s="39" t="s">
        <v>279</v>
      </c>
      <c r="J42" s="39" t="s">
        <v>205</v>
      </c>
      <c r="K42" s="39" t="s">
        <v>227</v>
      </c>
      <c r="L42" s="39" t="s">
        <v>39</v>
      </c>
      <c r="M42" s="41">
        <v>53248000</v>
      </c>
      <c r="N42" s="41">
        <v>53248000</v>
      </c>
      <c r="O42" s="39" t="s">
        <v>285</v>
      </c>
      <c r="P42" s="39" t="s">
        <v>288</v>
      </c>
      <c r="Q42" s="39" t="s">
        <v>239</v>
      </c>
      <c r="R42" s="39" t="s">
        <v>398</v>
      </c>
      <c r="S42" s="39" t="s">
        <v>178</v>
      </c>
      <c r="T42" s="39" t="s">
        <v>213</v>
      </c>
      <c r="U42" s="39" t="s">
        <v>259</v>
      </c>
      <c r="V42" s="39" t="s">
        <v>260</v>
      </c>
      <c r="W42" s="39" t="s">
        <v>261</v>
      </c>
      <c r="X42" s="39" t="s">
        <v>157</v>
      </c>
      <c r="Y42" s="39" t="s">
        <v>148</v>
      </c>
      <c r="Z42" s="55" t="s">
        <v>428</v>
      </c>
      <c r="AA42" s="55" t="s">
        <v>429</v>
      </c>
      <c r="AF42" s="57"/>
    </row>
    <row r="43" spans="1:32" s="39" customFormat="1" ht="85.5" customHeight="1" x14ac:dyDescent="0.25">
      <c r="A43" s="39">
        <v>31</v>
      </c>
      <c r="B43" s="39">
        <v>80101604</v>
      </c>
      <c r="C43" s="39" t="s">
        <v>77</v>
      </c>
      <c r="D43" s="39" t="s">
        <v>378</v>
      </c>
      <c r="E43" s="39" t="s">
        <v>289</v>
      </c>
      <c r="F43" s="39" t="s">
        <v>223</v>
      </c>
      <c r="G43" s="39" t="s">
        <v>255</v>
      </c>
      <c r="H43" s="39" t="s">
        <v>279</v>
      </c>
      <c r="I43" s="39" t="s">
        <v>279</v>
      </c>
      <c r="J43" s="39" t="s">
        <v>205</v>
      </c>
      <c r="K43" s="39" t="s">
        <v>227</v>
      </c>
      <c r="L43" s="39" t="s">
        <v>39</v>
      </c>
      <c r="M43" s="41">
        <v>53248000</v>
      </c>
      <c r="N43" s="41">
        <v>53248000</v>
      </c>
      <c r="O43" s="39" t="s">
        <v>285</v>
      </c>
      <c r="P43" s="39" t="s">
        <v>288</v>
      </c>
      <c r="Q43" s="39" t="s">
        <v>240</v>
      </c>
      <c r="R43" s="39" t="s">
        <v>398</v>
      </c>
      <c r="S43" s="39" t="s">
        <v>178</v>
      </c>
      <c r="T43" s="39" t="s">
        <v>213</v>
      </c>
      <c r="U43" s="39" t="s">
        <v>259</v>
      </c>
      <c r="V43" s="39" t="s">
        <v>260</v>
      </c>
      <c r="W43" s="39" t="s">
        <v>261</v>
      </c>
      <c r="X43" s="39" t="s">
        <v>157</v>
      </c>
      <c r="Y43" s="39" t="s">
        <v>148</v>
      </c>
      <c r="Z43" s="55"/>
      <c r="AA43" s="55"/>
      <c r="AF43" s="57"/>
    </row>
    <row r="44" spans="1:32" s="39" customFormat="1" ht="85.5" customHeight="1" x14ac:dyDescent="0.25">
      <c r="A44" s="39">
        <v>32</v>
      </c>
      <c r="B44" s="39">
        <v>80111501</v>
      </c>
      <c r="C44" s="39" t="s">
        <v>77</v>
      </c>
      <c r="D44" s="39" t="s">
        <v>378</v>
      </c>
      <c r="E44" s="39" t="s">
        <v>235</v>
      </c>
      <c r="F44" s="39" t="s">
        <v>223</v>
      </c>
      <c r="G44" s="39" t="s">
        <v>255</v>
      </c>
      <c r="H44" s="39" t="s">
        <v>279</v>
      </c>
      <c r="I44" s="39" t="s">
        <v>279</v>
      </c>
      <c r="J44" s="39" t="s">
        <v>283</v>
      </c>
      <c r="K44" s="39" t="s">
        <v>227</v>
      </c>
      <c r="L44" s="39" t="s">
        <v>39</v>
      </c>
      <c r="M44" s="41">
        <v>38707200</v>
      </c>
      <c r="N44" s="41">
        <v>38707200</v>
      </c>
      <c r="O44" s="39" t="s">
        <v>285</v>
      </c>
      <c r="P44" s="39" t="s">
        <v>284</v>
      </c>
      <c r="Q44" s="39" t="s">
        <v>214</v>
      </c>
      <c r="R44" s="39" t="s">
        <v>398</v>
      </c>
      <c r="S44" s="39" t="s">
        <v>102</v>
      </c>
      <c r="T44" s="39" t="s">
        <v>213</v>
      </c>
      <c r="U44" s="39" t="s">
        <v>259</v>
      </c>
      <c r="V44" s="39" t="s">
        <v>260</v>
      </c>
      <c r="W44" s="39" t="s">
        <v>261</v>
      </c>
      <c r="X44" s="39" t="s">
        <v>157</v>
      </c>
      <c r="Y44" s="39" t="s">
        <v>148</v>
      </c>
      <c r="Z44" s="55"/>
      <c r="AA44" s="55"/>
      <c r="AF44" s="57"/>
    </row>
    <row r="45" spans="1:32" s="39" customFormat="1" ht="85.5" customHeight="1" x14ac:dyDescent="0.25">
      <c r="A45" s="39">
        <v>33</v>
      </c>
      <c r="B45" s="39">
        <v>80111601</v>
      </c>
      <c r="C45" s="39" t="s">
        <v>77</v>
      </c>
      <c r="D45" s="39" t="s">
        <v>378</v>
      </c>
      <c r="E45" s="39" t="s">
        <v>229</v>
      </c>
      <c r="F45" s="39" t="s">
        <v>223</v>
      </c>
      <c r="G45" s="39" t="s">
        <v>255</v>
      </c>
      <c r="H45" s="39" t="s">
        <v>279</v>
      </c>
      <c r="I45" s="39" t="s">
        <v>279</v>
      </c>
      <c r="J45" s="39" t="s">
        <v>283</v>
      </c>
      <c r="K45" s="39" t="s">
        <v>227</v>
      </c>
      <c r="L45" s="39" t="s">
        <v>39</v>
      </c>
      <c r="M45" s="41">
        <v>27648000</v>
      </c>
      <c r="N45" s="41">
        <v>27648000</v>
      </c>
      <c r="O45" s="39" t="s">
        <v>285</v>
      </c>
      <c r="P45" s="39" t="s">
        <v>284</v>
      </c>
      <c r="Q45" s="39" t="s">
        <v>241</v>
      </c>
      <c r="R45" s="39" t="s">
        <v>398</v>
      </c>
      <c r="S45" s="39" t="s">
        <v>178</v>
      </c>
      <c r="T45" s="39" t="s">
        <v>213</v>
      </c>
      <c r="U45" s="39" t="s">
        <v>259</v>
      </c>
      <c r="V45" s="39" t="s">
        <v>260</v>
      </c>
      <c r="W45" s="39" t="s">
        <v>261</v>
      </c>
      <c r="X45" s="39" t="s">
        <v>157</v>
      </c>
      <c r="Y45" s="39" t="s">
        <v>148</v>
      </c>
      <c r="Z45" s="55"/>
      <c r="AA45" s="55"/>
      <c r="AF45" s="57"/>
    </row>
    <row r="46" spans="1:32" s="39" customFormat="1" ht="85.5" customHeight="1" x14ac:dyDescent="0.25">
      <c r="A46" s="39">
        <v>34</v>
      </c>
      <c r="B46" s="39" t="s">
        <v>172</v>
      </c>
      <c r="C46" s="39" t="s">
        <v>77</v>
      </c>
      <c r="D46" s="39" t="s">
        <v>378</v>
      </c>
      <c r="E46" s="39" t="s">
        <v>290</v>
      </c>
      <c r="F46" s="39" t="s">
        <v>223</v>
      </c>
      <c r="G46" s="39" t="s">
        <v>255</v>
      </c>
      <c r="H46" s="39" t="s">
        <v>279</v>
      </c>
      <c r="I46" s="39" t="s">
        <v>279</v>
      </c>
      <c r="J46" s="39" t="s">
        <v>283</v>
      </c>
      <c r="K46" s="39" t="s">
        <v>227</v>
      </c>
      <c r="L46" s="39" t="s">
        <v>39</v>
      </c>
      <c r="M46" s="41">
        <v>59904000</v>
      </c>
      <c r="N46" s="41">
        <v>59904000</v>
      </c>
      <c r="O46" s="39" t="s">
        <v>292</v>
      </c>
      <c r="P46" s="39" t="s">
        <v>291</v>
      </c>
      <c r="Q46" s="39" t="s">
        <v>173</v>
      </c>
      <c r="R46" s="39" t="s">
        <v>265</v>
      </c>
      <c r="S46" s="39" t="s">
        <v>109</v>
      </c>
      <c r="T46" s="39" t="s">
        <v>233</v>
      </c>
      <c r="U46" s="39" t="s">
        <v>259</v>
      </c>
      <c r="V46" s="39" t="s">
        <v>260</v>
      </c>
      <c r="W46" s="39" t="s">
        <v>261</v>
      </c>
      <c r="X46" s="39" t="s">
        <v>157</v>
      </c>
      <c r="Y46" s="39" t="s">
        <v>148</v>
      </c>
      <c r="Z46" s="55"/>
      <c r="AA46" s="55"/>
      <c r="AF46" s="57"/>
    </row>
    <row r="47" spans="1:32" s="39" customFormat="1" ht="85.5" customHeight="1" x14ac:dyDescent="0.25">
      <c r="A47" s="39">
        <v>35</v>
      </c>
      <c r="B47" s="39" t="s">
        <v>172</v>
      </c>
      <c r="C47" s="39" t="s">
        <v>77</v>
      </c>
      <c r="D47" s="39" t="s">
        <v>378</v>
      </c>
      <c r="E47" s="39" t="s">
        <v>293</v>
      </c>
      <c r="F47" s="39" t="s">
        <v>223</v>
      </c>
      <c r="G47" s="39" t="s">
        <v>255</v>
      </c>
      <c r="H47" s="39" t="s">
        <v>255</v>
      </c>
      <c r="I47" s="39" t="s">
        <v>255</v>
      </c>
      <c r="J47" s="39" t="s">
        <v>281</v>
      </c>
      <c r="K47" s="39" t="s">
        <v>227</v>
      </c>
      <c r="L47" s="39" t="s">
        <v>39</v>
      </c>
      <c r="M47" s="41">
        <v>89232000</v>
      </c>
      <c r="N47" s="41">
        <v>89232000</v>
      </c>
      <c r="O47" s="39" t="s">
        <v>292</v>
      </c>
      <c r="P47" s="39" t="s">
        <v>291</v>
      </c>
      <c r="Q47" s="39" t="s">
        <v>175</v>
      </c>
      <c r="R47" s="39" t="s">
        <v>265</v>
      </c>
      <c r="S47" s="39" t="s">
        <v>109</v>
      </c>
      <c r="T47" s="39" t="s">
        <v>233</v>
      </c>
      <c r="U47" s="39" t="s">
        <v>259</v>
      </c>
      <c r="V47" s="39" t="s">
        <v>260</v>
      </c>
      <c r="W47" s="39" t="s">
        <v>261</v>
      </c>
      <c r="X47" s="39" t="s">
        <v>157</v>
      </c>
      <c r="Y47" s="39" t="s">
        <v>148</v>
      </c>
      <c r="Z47" s="55" t="s">
        <v>433</v>
      </c>
      <c r="AA47" s="55" t="s">
        <v>440</v>
      </c>
      <c r="AE47" s="57"/>
    </row>
    <row r="48" spans="1:32" s="39" customFormat="1" ht="85.5" customHeight="1" x14ac:dyDescent="0.25">
      <c r="A48" s="39">
        <v>36</v>
      </c>
      <c r="B48" s="39" t="s">
        <v>172</v>
      </c>
      <c r="C48" s="39" t="s">
        <v>77</v>
      </c>
      <c r="D48" s="39" t="s">
        <v>378</v>
      </c>
      <c r="E48" s="39" t="s">
        <v>360</v>
      </c>
      <c r="F48" s="39" t="s">
        <v>223</v>
      </c>
      <c r="G48" s="39" t="s">
        <v>255</v>
      </c>
      <c r="H48" s="39" t="s">
        <v>279</v>
      </c>
      <c r="I48" s="39" t="s">
        <v>279</v>
      </c>
      <c r="J48" s="39" t="s">
        <v>283</v>
      </c>
      <c r="K48" s="39" t="s">
        <v>227</v>
      </c>
      <c r="L48" s="39" t="s">
        <v>39</v>
      </c>
      <c r="M48" s="41">
        <v>66355200</v>
      </c>
      <c r="N48" s="41">
        <v>66355200</v>
      </c>
      <c r="O48" s="39" t="s">
        <v>292</v>
      </c>
      <c r="P48" s="39" t="s">
        <v>291</v>
      </c>
      <c r="Q48" s="39" t="s">
        <v>173</v>
      </c>
      <c r="R48" s="39" t="s">
        <v>265</v>
      </c>
      <c r="S48" s="39" t="s">
        <v>109</v>
      </c>
      <c r="T48" s="39" t="s">
        <v>233</v>
      </c>
      <c r="U48" s="39" t="s">
        <v>259</v>
      </c>
      <c r="V48" s="39" t="s">
        <v>260</v>
      </c>
      <c r="W48" s="39" t="s">
        <v>261</v>
      </c>
      <c r="X48" s="39" t="s">
        <v>157</v>
      </c>
      <c r="Y48" s="39" t="s">
        <v>148</v>
      </c>
      <c r="Z48" s="55"/>
      <c r="AA48" s="55"/>
      <c r="AE48" s="57"/>
    </row>
    <row r="49" spans="1:57" s="39" customFormat="1" ht="85.5" customHeight="1" x14ac:dyDescent="0.25">
      <c r="A49" s="39">
        <v>37</v>
      </c>
      <c r="B49" s="39" t="s">
        <v>172</v>
      </c>
      <c r="C49" s="39" t="s">
        <v>77</v>
      </c>
      <c r="D49" s="39" t="s">
        <v>378</v>
      </c>
      <c r="E49" s="39" t="s">
        <v>401</v>
      </c>
      <c r="F49" s="39" t="s">
        <v>223</v>
      </c>
      <c r="G49" s="39" t="s">
        <v>255</v>
      </c>
      <c r="H49" s="39" t="s">
        <v>279</v>
      </c>
      <c r="I49" s="39" t="s">
        <v>279</v>
      </c>
      <c r="J49" s="39" t="s">
        <v>205</v>
      </c>
      <c r="K49" s="39" t="s">
        <v>227</v>
      </c>
      <c r="L49" s="39" t="s">
        <v>39</v>
      </c>
      <c r="M49" s="41">
        <v>53248000</v>
      </c>
      <c r="N49" s="41">
        <v>53248000</v>
      </c>
      <c r="O49" s="39" t="s">
        <v>292</v>
      </c>
      <c r="P49" s="39" t="s">
        <v>291</v>
      </c>
      <c r="Q49" s="39" t="s">
        <v>173</v>
      </c>
      <c r="R49" s="39" t="s">
        <v>265</v>
      </c>
      <c r="S49" s="39" t="s">
        <v>109</v>
      </c>
      <c r="T49" s="39" t="s">
        <v>233</v>
      </c>
      <c r="U49" s="39" t="s">
        <v>259</v>
      </c>
      <c r="V49" s="39" t="s">
        <v>260</v>
      </c>
      <c r="W49" s="39" t="s">
        <v>261</v>
      </c>
      <c r="X49" s="39" t="s">
        <v>157</v>
      </c>
      <c r="Y49" s="39" t="s">
        <v>148</v>
      </c>
      <c r="Z49" s="55" t="s">
        <v>408</v>
      </c>
      <c r="AA49" s="55" t="s">
        <v>435</v>
      </c>
      <c r="AE49" s="57"/>
    </row>
    <row r="50" spans="1:57" s="39" customFormat="1" ht="85.5" customHeight="1" x14ac:dyDescent="0.25">
      <c r="A50" s="39">
        <v>38</v>
      </c>
      <c r="B50" s="39" t="s">
        <v>172</v>
      </c>
      <c r="C50" s="39" t="s">
        <v>77</v>
      </c>
      <c r="D50" s="39" t="s">
        <v>378</v>
      </c>
      <c r="E50" s="39" t="s">
        <v>361</v>
      </c>
      <c r="F50" s="39" t="s">
        <v>223</v>
      </c>
      <c r="G50" s="39" t="s">
        <v>255</v>
      </c>
      <c r="H50" s="39" t="s">
        <v>255</v>
      </c>
      <c r="I50" s="39" t="s">
        <v>255</v>
      </c>
      <c r="J50" s="39" t="s">
        <v>362</v>
      </c>
      <c r="K50" s="39" t="s">
        <v>227</v>
      </c>
      <c r="L50" s="39" t="s">
        <v>39</v>
      </c>
      <c r="M50" s="41">
        <v>58572800</v>
      </c>
      <c r="N50" s="41">
        <v>58572800</v>
      </c>
      <c r="O50" s="39" t="s">
        <v>292</v>
      </c>
      <c r="P50" s="39" t="s">
        <v>291</v>
      </c>
      <c r="Q50" s="39" t="s">
        <v>176</v>
      </c>
      <c r="R50" s="39" t="s">
        <v>265</v>
      </c>
      <c r="S50" s="39" t="s">
        <v>109</v>
      </c>
      <c r="T50" s="39" t="s">
        <v>233</v>
      </c>
      <c r="U50" s="39" t="s">
        <v>259</v>
      </c>
      <c r="V50" s="39" t="s">
        <v>260</v>
      </c>
      <c r="W50" s="39" t="s">
        <v>261</v>
      </c>
      <c r="X50" s="39" t="s">
        <v>157</v>
      </c>
      <c r="Y50" s="39" t="s">
        <v>148</v>
      </c>
      <c r="Z50" s="55" t="s">
        <v>408</v>
      </c>
      <c r="AA50" s="55" t="s">
        <v>443</v>
      </c>
      <c r="AE50" s="57"/>
    </row>
    <row r="51" spans="1:57" s="39" customFormat="1" ht="85.5" customHeight="1" x14ac:dyDescent="0.25">
      <c r="A51" s="39">
        <v>39</v>
      </c>
      <c r="B51" s="39" t="s">
        <v>172</v>
      </c>
      <c r="C51" s="39" t="s">
        <v>77</v>
      </c>
      <c r="D51" s="39" t="s">
        <v>378</v>
      </c>
      <c r="E51" s="39" t="s">
        <v>294</v>
      </c>
      <c r="F51" s="39" t="s">
        <v>223</v>
      </c>
      <c r="G51" s="39" t="s">
        <v>255</v>
      </c>
      <c r="H51" s="39" t="s">
        <v>255</v>
      </c>
      <c r="I51" s="39" t="s">
        <v>255</v>
      </c>
      <c r="J51" s="39" t="s">
        <v>205</v>
      </c>
      <c r="K51" s="39" t="s">
        <v>227</v>
      </c>
      <c r="L51" s="39" t="s">
        <v>39</v>
      </c>
      <c r="M51" s="41">
        <v>40960000</v>
      </c>
      <c r="N51" s="41">
        <v>40960000</v>
      </c>
      <c r="O51" s="39" t="s">
        <v>292</v>
      </c>
      <c r="P51" s="39" t="s">
        <v>291</v>
      </c>
      <c r="Q51" s="39" t="s">
        <v>174</v>
      </c>
      <c r="R51" s="39" t="s">
        <v>265</v>
      </c>
      <c r="S51" s="39" t="s">
        <v>109</v>
      </c>
      <c r="T51" s="39" t="s">
        <v>233</v>
      </c>
      <c r="U51" s="39" t="s">
        <v>259</v>
      </c>
      <c r="V51" s="39" t="s">
        <v>260</v>
      </c>
      <c r="W51" s="39" t="s">
        <v>261</v>
      </c>
      <c r="X51" s="39" t="s">
        <v>157</v>
      </c>
      <c r="Y51" s="39" t="s">
        <v>148</v>
      </c>
      <c r="Z51" s="55" t="s">
        <v>442</v>
      </c>
      <c r="AA51" s="55" t="s">
        <v>444</v>
      </c>
      <c r="AE51" s="57"/>
    </row>
    <row r="52" spans="1:57" s="39" customFormat="1" ht="85.5" customHeight="1" x14ac:dyDescent="0.25">
      <c r="A52" s="39">
        <v>40</v>
      </c>
      <c r="B52" s="39" t="s">
        <v>172</v>
      </c>
      <c r="C52" s="39" t="s">
        <v>77</v>
      </c>
      <c r="D52" s="39" t="s">
        <v>378</v>
      </c>
      <c r="E52" s="39" t="s">
        <v>295</v>
      </c>
      <c r="F52" s="39" t="s">
        <v>223</v>
      </c>
      <c r="G52" s="39" t="s">
        <v>255</v>
      </c>
      <c r="H52" s="39" t="s">
        <v>279</v>
      </c>
      <c r="I52" s="39" t="s">
        <v>279</v>
      </c>
      <c r="J52" s="39" t="s">
        <v>205</v>
      </c>
      <c r="K52" s="39" t="s">
        <v>227</v>
      </c>
      <c r="L52" s="39" t="s">
        <v>39</v>
      </c>
      <c r="M52" s="41">
        <v>35143680</v>
      </c>
      <c r="N52" s="41">
        <v>35143680</v>
      </c>
      <c r="O52" s="39" t="s">
        <v>292</v>
      </c>
      <c r="P52" s="39" t="s">
        <v>291</v>
      </c>
      <c r="Q52" s="39" t="s">
        <v>177</v>
      </c>
      <c r="R52" s="39" t="s">
        <v>265</v>
      </c>
      <c r="S52" s="39" t="s">
        <v>109</v>
      </c>
      <c r="T52" s="39" t="s">
        <v>233</v>
      </c>
      <c r="U52" s="39" t="s">
        <v>259</v>
      </c>
      <c r="V52" s="39" t="s">
        <v>260</v>
      </c>
      <c r="W52" s="39" t="s">
        <v>261</v>
      </c>
      <c r="X52" s="39" t="s">
        <v>157</v>
      </c>
      <c r="Y52" s="39" t="s">
        <v>148</v>
      </c>
      <c r="Z52" s="55"/>
      <c r="AA52" s="55"/>
      <c r="AE52" s="57"/>
    </row>
    <row r="53" spans="1:57" s="39" customFormat="1" ht="85.5" customHeight="1" x14ac:dyDescent="0.25">
      <c r="A53" s="39">
        <v>41</v>
      </c>
      <c r="B53" s="39" t="s">
        <v>172</v>
      </c>
      <c r="C53" s="39" t="s">
        <v>77</v>
      </c>
      <c r="D53" s="39" t="s">
        <v>378</v>
      </c>
      <c r="E53" s="39" t="s">
        <v>296</v>
      </c>
      <c r="F53" s="39" t="s">
        <v>223</v>
      </c>
      <c r="G53" s="39" t="s">
        <v>255</v>
      </c>
      <c r="H53" s="39" t="s">
        <v>279</v>
      </c>
      <c r="I53" s="39" t="s">
        <v>279</v>
      </c>
      <c r="J53" s="39" t="s">
        <v>205</v>
      </c>
      <c r="K53" s="39" t="s">
        <v>227</v>
      </c>
      <c r="L53" s="39" t="s">
        <v>39</v>
      </c>
      <c r="M53" s="41">
        <v>32768000</v>
      </c>
      <c r="N53" s="41">
        <v>32768000</v>
      </c>
      <c r="O53" s="39" t="s">
        <v>292</v>
      </c>
      <c r="P53" s="39" t="s">
        <v>291</v>
      </c>
      <c r="Q53" s="39" t="s">
        <v>177</v>
      </c>
      <c r="R53" s="39" t="s">
        <v>265</v>
      </c>
      <c r="S53" s="39" t="s">
        <v>109</v>
      </c>
      <c r="T53" s="39" t="s">
        <v>233</v>
      </c>
      <c r="U53" s="39" t="s">
        <v>259</v>
      </c>
      <c r="V53" s="39" t="s">
        <v>260</v>
      </c>
      <c r="W53" s="39" t="s">
        <v>261</v>
      </c>
      <c r="X53" s="39" t="s">
        <v>157</v>
      </c>
      <c r="Y53" s="39" t="s">
        <v>148</v>
      </c>
      <c r="Z53" s="55"/>
      <c r="AA53" s="55"/>
      <c r="AE53" s="57"/>
    </row>
    <row r="54" spans="1:57" s="39" customFormat="1" ht="85.5" customHeight="1" x14ac:dyDescent="0.25">
      <c r="A54" s="39">
        <v>42</v>
      </c>
      <c r="B54" s="39" t="s">
        <v>172</v>
      </c>
      <c r="C54" s="39" t="s">
        <v>77</v>
      </c>
      <c r="D54" s="39" t="s">
        <v>378</v>
      </c>
      <c r="E54" s="39" t="s">
        <v>399</v>
      </c>
      <c r="F54" s="39" t="s">
        <v>223</v>
      </c>
      <c r="G54" s="39" t="s">
        <v>255</v>
      </c>
      <c r="H54" s="39" t="s">
        <v>279</v>
      </c>
      <c r="I54" s="39" t="s">
        <v>279</v>
      </c>
      <c r="J54" s="39" t="s">
        <v>205</v>
      </c>
      <c r="K54" s="39" t="s">
        <v>227</v>
      </c>
      <c r="L54" s="39" t="s">
        <v>39</v>
      </c>
      <c r="M54" s="41">
        <v>32768000</v>
      </c>
      <c r="N54" s="41">
        <v>32768000</v>
      </c>
      <c r="O54" s="39" t="s">
        <v>292</v>
      </c>
      <c r="P54" s="39" t="s">
        <v>291</v>
      </c>
      <c r="Q54" s="39" t="s">
        <v>202</v>
      </c>
      <c r="R54" s="39" t="s">
        <v>265</v>
      </c>
      <c r="S54" s="39" t="s">
        <v>109</v>
      </c>
      <c r="T54" s="39" t="s">
        <v>233</v>
      </c>
      <c r="U54" s="39" t="s">
        <v>259</v>
      </c>
      <c r="V54" s="39" t="s">
        <v>260</v>
      </c>
      <c r="W54" s="39" t="s">
        <v>261</v>
      </c>
      <c r="X54" s="39" t="s">
        <v>157</v>
      </c>
      <c r="Y54" s="39" t="s">
        <v>148</v>
      </c>
      <c r="Z54" s="55"/>
      <c r="AA54" s="55"/>
      <c r="AE54" s="57"/>
    </row>
    <row r="55" spans="1:57" s="39" customFormat="1" ht="85.5" customHeight="1" x14ac:dyDescent="0.25">
      <c r="A55" s="39">
        <v>43</v>
      </c>
      <c r="B55" s="39" t="s">
        <v>172</v>
      </c>
      <c r="C55" s="39" t="s">
        <v>77</v>
      </c>
      <c r="D55" s="39" t="s">
        <v>378</v>
      </c>
      <c r="E55" s="39" t="s">
        <v>363</v>
      </c>
      <c r="F55" s="39" t="s">
        <v>223</v>
      </c>
      <c r="G55" s="39" t="s">
        <v>255</v>
      </c>
      <c r="H55" s="39" t="s">
        <v>279</v>
      </c>
      <c r="I55" s="39" t="s">
        <v>279</v>
      </c>
      <c r="J55" s="39" t="s">
        <v>169</v>
      </c>
      <c r="K55" s="39" t="s">
        <v>227</v>
      </c>
      <c r="L55" s="39" t="s">
        <v>39</v>
      </c>
      <c r="M55" s="41">
        <v>31948800</v>
      </c>
      <c r="N55" s="41">
        <v>31948800</v>
      </c>
      <c r="O55" s="39" t="s">
        <v>292</v>
      </c>
      <c r="P55" s="39" t="s">
        <v>291</v>
      </c>
      <c r="Q55" s="39" t="s">
        <v>174</v>
      </c>
      <c r="R55" s="39" t="s">
        <v>265</v>
      </c>
      <c r="S55" s="39" t="s">
        <v>109</v>
      </c>
      <c r="T55" s="39" t="s">
        <v>233</v>
      </c>
      <c r="U55" s="39" t="s">
        <v>259</v>
      </c>
      <c r="V55" s="39" t="s">
        <v>260</v>
      </c>
      <c r="W55" s="39" t="s">
        <v>261</v>
      </c>
      <c r="X55" s="39" t="s">
        <v>157</v>
      </c>
      <c r="Y55" s="39" t="s">
        <v>148</v>
      </c>
      <c r="Z55" s="55"/>
      <c r="AA55" s="55"/>
      <c r="AE55" s="57"/>
    </row>
    <row r="56" spans="1:57" s="39" customFormat="1" ht="85.5" customHeight="1" x14ac:dyDescent="0.25">
      <c r="A56" s="39">
        <v>44</v>
      </c>
      <c r="B56" s="39">
        <v>80111501</v>
      </c>
      <c r="C56" s="39" t="s">
        <v>77</v>
      </c>
      <c r="D56" s="39" t="s">
        <v>378</v>
      </c>
      <c r="E56" s="39" t="s">
        <v>364</v>
      </c>
      <c r="F56" s="39" t="s">
        <v>223</v>
      </c>
      <c r="G56" s="39" t="s">
        <v>255</v>
      </c>
      <c r="H56" s="39" t="s">
        <v>255</v>
      </c>
      <c r="I56" s="39" t="s">
        <v>255</v>
      </c>
      <c r="J56" s="39" t="s">
        <v>283</v>
      </c>
      <c r="K56" s="39" t="s">
        <v>227</v>
      </c>
      <c r="L56" s="39" t="s">
        <v>39</v>
      </c>
      <c r="M56" s="41">
        <v>56430000</v>
      </c>
      <c r="N56" s="41">
        <v>56430000</v>
      </c>
      <c r="O56" s="39" t="s">
        <v>292</v>
      </c>
      <c r="P56" s="39" t="s">
        <v>291</v>
      </c>
      <c r="Q56" s="39" t="s">
        <v>174</v>
      </c>
      <c r="R56" s="39" t="s">
        <v>265</v>
      </c>
      <c r="S56" s="39" t="s">
        <v>101</v>
      </c>
      <c r="T56" s="39" t="s">
        <v>211</v>
      </c>
      <c r="U56" s="39" t="s">
        <v>259</v>
      </c>
      <c r="V56" s="39" t="s">
        <v>260</v>
      </c>
      <c r="W56" s="39" t="s">
        <v>261</v>
      </c>
      <c r="X56" s="39" t="s">
        <v>157</v>
      </c>
      <c r="Y56" s="39" t="s">
        <v>148</v>
      </c>
      <c r="Z56" s="55" t="s">
        <v>433</v>
      </c>
      <c r="AA56" s="55" t="s">
        <v>434</v>
      </c>
      <c r="AE56" s="57"/>
    </row>
    <row r="57" spans="1:57" s="39" customFormat="1" ht="107.25" customHeight="1" x14ac:dyDescent="0.25">
      <c r="A57" s="39">
        <v>45</v>
      </c>
      <c r="B57" s="39">
        <v>80111501</v>
      </c>
      <c r="C57" s="39" t="s">
        <v>77</v>
      </c>
      <c r="D57" s="39" t="s">
        <v>378</v>
      </c>
      <c r="E57" s="39" t="s">
        <v>365</v>
      </c>
      <c r="F57" s="39" t="s">
        <v>223</v>
      </c>
      <c r="G57" s="39" t="s">
        <v>255</v>
      </c>
      <c r="H57" s="39" t="s">
        <v>279</v>
      </c>
      <c r="I57" s="39" t="s">
        <v>279</v>
      </c>
      <c r="J57" s="39" t="s">
        <v>205</v>
      </c>
      <c r="K57" s="39" t="s">
        <v>227</v>
      </c>
      <c r="L57" s="39" t="s">
        <v>39</v>
      </c>
      <c r="M57" s="41">
        <v>77824000</v>
      </c>
      <c r="N57" s="41">
        <v>77824000</v>
      </c>
      <c r="O57" s="39" t="s">
        <v>292</v>
      </c>
      <c r="P57" s="39" t="s">
        <v>297</v>
      </c>
      <c r="Q57" s="39" t="s">
        <v>249</v>
      </c>
      <c r="R57" s="39" t="s">
        <v>265</v>
      </c>
      <c r="S57" s="39" t="s">
        <v>101</v>
      </c>
      <c r="T57" s="39" t="s">
        <v>211</v>
      </c>
      <c r="U57" s="39" t="s">
        <v>259</v>
      </c>
      <c r="V57" s="39" t="s">
        <v>260</v>
      </c>
      <c r="W57" s="39" t="s">
        <v>261</v>
      </c>
      <c r="X57" s="39" t="s">
        <v>157</v>
      </c>
      <c r="Y57" s="39" t="s">
        <v>148</v>
      </c>
      <c r="Z57" s="55" t="s">
        <v>428</v>
      </c>
      <c r="AA57" s="55" t="s">
        <v>438</v>
      </c>
      <c r="AE57" s="57"/>
    </row>
    <row r="58" spans="1:57" s="39" customFormat="1" ht="85.5" customHeight="1" x14ac:dyDescent="0.25">
      <c r="A58" s="39">
        <v>46</v>
      </c>
      <c r="B58" s="39">
        <v>80111501</v>
      </c>
      <c r="C58" s="39" t="s">
        <v>77</v>
      </c>
      <c r="D58" s="39" t="s">
        <v>378</v>
      </c>
      <c r="E58" s="39" t="s">
        <v>366</v>
      </c>
      <c r="F58" s="39" t="s">
        <v>223</v>
      </c>
      <c r="G58" s="39" t="s">
        <v>255</v>
      </c>
      <c r="H58" s="39" t="s">
        <v>279</v>
      </c>
      <c r="I58" s="39" t="s">
        <v>279</v>
      </c>
      <c r="J58" s="39" t="s">
        <v>283</v>
      </c>
      <c r="K58" s="39" t="s">
        <v>227</v>
      </c>
      <c r="L58" s="39" t="s">
        <v>39</v>
      </c>
      <c r="M58" s="41">
        <v>46800000</v>
      </c>
      <c r="N58" s="41">
        <v>46800000</v>
      </c>
      <c r="O58" s="39" t="s">
        <v>292</v>
      </c>
      <c r="P58" s="39" t="s">
        <v>297</v>
      </c>
      <c r="Q58" s="39" t="s">
        <v>174</v>
      </c>
      <c r="R58" s="39" t="s">
        <v>265</v>
      </c>
      <c r="S58" s="39" t="s">
        <v>101</v>
      </c>
      <c r="T58" s="39" t="s">
        <v>211</v>
      </c>
      <c r="U58" s="39" t="s">
        <v>259</v>
      </c>
      <c r="V58" s="39" t="s">
        <v>260</v>
      </c>
      <c r="W58" s="39" t="s">
        <v>261</v>
      </c>
      <c r="X58" s="39" t="s">
        <v>157</v>
      </c>
      <c r="Y58" s="39" t="s">
        <v>148</v>
      </c>
      <c r="Z58" s="55"/>
      <c r="AA58" s="55"/>
      <c r="AE58" s="57"/>
    </row>
    <row r="59" spans="1:57" s="39" customFormat="1" ht="85.5" customHeight="1" x14ac:dyDescent="0.25">
      <c r="A59" s="39">
        <v>47</v>
      </c>
      <c r="B59" s="39">
        <v>80111501</v>
      </c>
      <c r="C59" s="39" t="s">
        <v>77</v>
      </c>
      <c r="D59" s="39" t="s">
        <v>378</v>
      </c>
      <c r="E59" s="39" t="s">
        <v>367</v>
      </c>
      <c r="F59" s="39" t="s">
        <v>223</v>
      </c>
      <c r="G59" s="39" t="s">
        <v>255</v>
      </c>
      <c r="H59" s="39" t="s">
        <v>279</v>
      </c>
      <c r="I59" s="39" t="s">
        <v>279</v>
      </c>
      <c r="J59" s="39" t="s">
        <v>215</v>
      </c>
      <c r="K59" s="39" t="s">
        <v>227</v>
      </c>
      <c r="L59" s="39" t="s">
        <v>39</v>
      </c>
      <c r="M59" s="41">
        <v>77600000</v>
      </c>
      <c r="N59" s="41">
        <v>77600000</v>
      </c>
      <c r="O59" s="39" t="s">
        <v>292</v>
      </c>
      <c r="P59" s="39" t="s">
        <v>297</v>
      </c>
      <c r="Q59" s="39" t="s">
        <v>174</v>
      </c>
      <c r="R59" s="39" t="s">
        <v>265</v>
      </c>
      <c r="S59" s="39" t="s">
        <v>101</v>
      </c>
      <c r="T59" s="39" t="s">
        <v>211</v>
      </c>
      <c r="U59" s="39" t="s">
        <v>259</v>
      </c>
      <c r="V59" s="39" t="s">
        <v>260</v>
      </c>
      <c r="W59" s="39" t="s">
        <v>261</v>
      </c>
      <c r="X59" s="39" t="s">
        <v>157</v>
      </c>
      <c r="Y59" s="39" t="s">
        <v>148</v>
      </c>
      <c r="Z59" s="55"/>
      <c r="AA59" s="55"/>
      <c r="AE59" s="57"/>
    </row>
    <row r="60" spans="1:57" s="39" customFormat="1" ht="126" customHeight="1" x14ac:dyDescent="0.25">
      <c r="A60" s="39">
        <v>48</v>
      </c>
      <c r="B60" s="39">
        <v>80111501</v>
      </c>
      <c r="C60" s="39" t="s">
        <v>77</v>
      </c>
      <c r="D60" s="39" t="s">
        <v>378</v>
      </c>
      <c r="E60" s="39" t="s">
        <v>369</v>
      </c>
      <c r="F60" s="39" t="s">
        <v>223</v>
      </c>
      <c r="G60" s="39" t="s">
        <v>255</v>
      </c>
      <c r="H60" s="39" t="s">
        <v>279</v>
      </c>
      <c r="I60" s="39" t="s">
        <v>279</v>
      </c>
      <c r="J60" s="39" t="s">
        <v>283</v>
      </c>
      <c r="K60" s="39" t="s">
        <v>227</v>
      </c>
      <c r="L60" s="39" t="s">
        <v>39</v>
      </c>
      <c r="M60" s="41">
        <v>72000000</v>
      </c>
      <c r="N60" s="41">
        <v>72000000</v>
      </c>
      <c r="O60" s="39" t="s">
        <v>292</v>
      </c>
      <c r="P60" s="39" t="s">
        <v>298</v>
      </c>
      <c r="Q60" s="39" t="s">
        <v>250</v>
      </c>
      <c r="R60" s="39" t="s">
        <v>265</v>
      </c>
      <c r="S60" s="39" t="s">
        <v>101</v>
      </c>
      <c r="T60" s="39" t="s">
        <v>211</v>
      </c>
      <c r="U60" s="39" t="s">
        <v>299</v>
      </c>
      <c r="V60" s="39" t="s">
        <v>300</v>
      </c>
      <c r="W60" s="39" t="s">
        <v>301</v>
      </c>
      <c r="X60" s="39" t="s">
        <v>157</v>
      </c>
      <c r="Y60" s="39" t="s">
        <v>148</v>
      </c>
      <c r="Z60" s="55"/>
      <c r="AA60" s="55"/>
      <c r="AE60" s="57"/>
    </row>
    <row r="61" spans="1:57" s="39" customFormat="1" ht="85.5" customHeight="1" x14ac:dyDescent="0.25">
      <c r="A61" s="39">
        <v>49</v>
      </c>
      <c r="B61" s="39">
        <v>80111501</v>
      </c>
      <c r="C61" s="39" t="s">
        <v>77</v>
      </c>
      <c r="D61" s="39" t="s">
        <v>378</v>
      </c>
      <c r="E61" s="39" t="s">
        <v>368</v>
      </c>
      <c r="F61" s="39" t="s">
        <v>223</v>
      </c>
      <c r="G61" s="39" t="s">
        <v>255</v>
      </c>
      <c r="H61" s="39" t="s">
        <v>279</v>
      </c>
      <c r="I61" s="39" t="s">
        <v>279</v>
      </c>
      <c r="J61" s="39" t="s">
        <v>215</v>
      </c>
      <c r="K61" s="39" t="s">
        <v>227</v>
      </c>
      <c r="L61" s="39" t="s">
        <v>39</v>
      </c>
      <c r="M61" s="41">
        <v>37866120</v>
      </c>
      <c r="N61" s="41">
        <v>37866120</v>
      </c>
      <c r="O61" s="39" t="s">
        <v>285</v>
      </c>
      <c r="P61" s="39" t="s">
        <v>284</v>
      </c>
      <c r="Q61" s="39" t="s">
        <v>206</v>
      </c>
      <c r="R61" s="39" t="s">
        <v>398</v>
      </c>
      <c r="S61" s="39" t="s">
        <v>102</v>
      </c>
      <c r="T61" s="39" t="s">
        <v>213</v>
      </c>
      <c r="U61" s="39" t="s">
        <v>259</v>
      </c>
      <c r="V61" s="39" t="s">
        <v>260</v>
      </c>
      <c r="W61" s="39" t="s">
        <v>261</v>
      </c>
      <c r="X61" s="39" t="s">
        <v>157</v>
      </c>
      <c r="Y61" s="39" t="s">
        <v>148</v>
      </c>
      <c r="Z61" s="55"/>
      <c r="AA61" s="55"/>
      <c r="AE61" s="57"/>
    </row>
    <row r="62" spans="1:57" s="60" customFormat="1" ht="85.5" customHeight="1" x14ac:dyDescent="0.25">
      <c r="A62" s="58">
        <v>50</v>
      </c>
      <c r="B62" s="39">
        <v>81112501</v>
      </c>
      <c r="C62" s="39" t="s">
        <v>76</v>
      </c>
      <c r="D62" s="39" t="s">
        <v>381</v>
      </c>
      <c r="E62" s="39" t="s">
        <v>161</v>
      </c>
      <c r="F62" s="39" t="s">
        <v>121</v>
      </c>
      <c r="G62" s="39" t="s">
        <v>255</v>
      </c>
      <c r="H62" s="39" t="s">
        <v>279</v>
      </c>
      <c r="I62" s="39" t="s">
        <v>279</v>
      </c>
      <c r="J62" s="39" t="s">
        <v>217</v>
      </c>
      <c r="K62" s="59" t="s">
        <v>318</v>
      </c>
      <c r="L62" s="39" t="s">
        <v>39</v>
      </c>
      <c r="M62" s="41">
        <v>8294000</v>
      </c>
      <c r="N62" s="41">
        <v>8294000</v>
      </c>
      <c r="O62" s="39" t="s">
        <v>148</v>
      </c>
      <c r="P62" s="39" t="s">
        <v>148</v>
      </c>
      <c r="Q62" s="39" t="s">
        <v>148</v>
      </c>
      <c r="R62" s="39" t="s">
        <v>148</v>
      </c>
      <c r="S62" s="39" t="s">
        <v>109</v>
      </c>
      <c r="T62" s="39" t="s">
        <v>155</v>
      </c>
      <c r="U62" s="39" t="s">
        <v>84</v>
      </c>
      <c r="V62" s="39" t="s">
        <v>148</v>
      </c>
      <c r="W62" s="39" t="s">
        <v>160</v>
      </c>
      <c r="X62" s="39" t="s">
        <v>157</v>
      </c>
      <c r="Y62" s="39" t="s">
        <v>148</v>
      </c>
      <c r="Z62" s="55"/>
      <c r="AA62" s="55"/>
      <c r="AB62" s="39"/>
      <c r="AC62" s="39"/>
      <c r="AD62" s="39"/>
      <c r="AE62" s="57"/>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row>
    <row r="63" spans="1:57" s="60" customFormat="1" ht="85.5" customHeight="1" x14ac:dyDescent="0.25">
      <c r="A63" s="58">
        <v>51</v>
      </c>
      <c r="B63" s="39">
        <v>81112006</v>
      </c>
      <c r="C63" s="39" t="s">
        <v>76</v>
      </c>
      <c r="D63" s="39" t="s">
        <v>382</v>
      </c>
      <c r="E63" s="39" t="s">
        <v>349</v>
      </c>
      <c r="F63" s="39" t="s">
        <v>121</v>
      </c>
      <c r="G63" s="39" t="s">
        <v>255</v>
      </c>
      <c r="H63" s="39" t="s">
        <v>279</v>
      </c>
      <c r="I63" s="39" t="s">
        <v>279</v>
      </c>
      <c r="J63" s="39" t="s">
        <v>217</v>
      </c>
      <c r="K63" s="59" t="s">
        <v>318</v>
      </c>
      <c r="L63" s="39" t="s">
        <v>39</v>
      </c>
      <c r="M63" s="41">
        <v>1047000</v>
      </c>
      <c r="N63" s="41">
        <v>1047000</v>
      </c>
      <c r="O63" s="39" t="s">
        <v>148</v>
      </c>
      <c r="P63" s="39" t="s">
        <v>148</v>
      </c>
      <c r="Q63" s="39" t="s">
        <v>148</v>
      </c>
      <c r="R63" s="39" t="s">
        <v>148</v>
      </c>
      <c r="S63" s="39" t="s">
        <v>109</v>
      </c>
      <c r="T63" s="39" t="s">
        <v>155</v>
      </c>
      <c r="U63" s="39" t="s">
        <v>84</v>
      </c>
      <c r="V63" s="39" t="s">
        <v>148</v>
      </c>
      <c r="W63" s="39" t="s">
        <v>160</v>
      </c>
      <c r="X63" s="39" t="s">
        <v>157</v>
      </c>
      <c r="Y63" s="39" t="s">
        <v>148</v>
      </c>
      <c r="Z63" s="55"/>
      <c r="AA63" s="55"/>
      <c r="AB63" s="39"/>
      <c r="AC63" s="39"/>
      <c r="AD63" s="39"/>
      <c r="AE63" s="57"/>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row>
    <row r="64" spans="1:57" s="60" customFormat="1" ht="85.5" customHeight="1" x14ac:dyDescent="0.25">
      <c r="A64" s="58">
        <v>52</v>
      </c>
      <c r="B64" s="39">
        <v>80111501</v>
      </c>
      <c r="C64" s="39" t="s">
        <v>76</v>
      </c>
      <c r="D64" s="39" t="s">
        <v>383</v>
      </c>
      <c r="E64" s="39" t="s">
        <v>184</v>
      </c>
      <c r="F64" s="39" t="s">
        <v>121</v>
      </c>
      <c r="G64" s="39" t="s">
        <v>255</v>
      </c>
      <c r="H64" s="39" t="s">
        <v>279</v>
      </c>
      <c r="I64" s="39" t="s">
        <v>279</v>
      </c>
      <c r="J64" s="39" t="s">
        <v>205</v>
      </c>
      <c r="K64" s="39" t="s">
        <v>227</v>
      </c>
      <c r="L64" s="39" t="s">
        <v>39</v>
      </c>
      <c r="M64" s="41">
        <v>53248000</v>
      </c>
      <c r="N64" s="41">
        <v>53248000</v>
      </c>
      <c r="O64" s="39" t="s">
        <v>185</v>
      </c>
      <c r="P64" s="39" t="s">
        <v>185</v>
      </c>
      <c r="Q64" s="39" t="s">
        <v>148</v>
      </c>
      <c r="R64" s="39"/>
      <c r="S64" s="39" t="s">
        <v>178</v>
      </c>
      <c r="T64" s="39" t="s">
        <v>179</v>
      </c>
      <c r="U64" s="39" t="s">
        <v>148</v>
      </c>
      <c r="V64" s="39" t="s">
        <v>148</v>
      </c>
      <c r="W64" s="39" t="s">
        <v>148</v>
      </c>
      <c r="X64" s="39" t="s">
        <v>150</v>
      </c>
      <c r="Y64" s="39" t="s">
        <v>148</v>
      </c>
      <c r="Z64" s="55"/>
      <c r="AA64" s="55"/>
      <c r="AB64" s="39"/>
      <c r="AC64" s="39"/>
      <c r="AD64" s="39"/>
      <c r="AE64" s="57"/>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row>
    <row r="65" spans="1:31" s="39" customFormat="1" ht="132.75" customHeight="1" x14ac:dyDescent="0.25">
      <c r="A65" s="39">
        <v>53</v>
      </c>
      <c r="B65" s="39" t="s">
        <v>195</v>
      </c>
      <c r="C65" s="39" t="s">
        <v>76</v>
      </c>
      <c r="D65" s="39" t="s">
        <v>384</v>
      </c>
      <c r="E65" s="39" t="s">
        <v>196</v>
      </c>
      <c r="F65" s="39" t="s">
        <v>121</v>
      </c>
      <c r="G65" s="39" t="s">
        <v>255</v>
      </c>
      <c r="H65" s="39" t="s">
        <v>279</v>
      </c>
      <c r="I65" s="39" t="s">
        <v>308</v>
      </c>
      <c r="J65" s="39" t="s">
        <v>305</v>
      </c>
      <c r="K65" s="39" t="s">
        <v>342</v>
      </c>
      <c r="L65" s="39" t="s">
        <v>39</v>
      </c>
      <c r="M65" s="41">
        <v>37648000</v>
      </c>
      <c r="N65" s="41">
        <v>12733000</v>
      </c>
      <c r="O65" s="39" t="s">
        <v>148</v>
      </c>
      <c r="P65" s="39" t="s">
        <v>148</v>
      </c>
      <c r="Q65" s="39" t="s">
        <v>148</v>
      </c>
      <c r="R65" s="39" t="s">
        <v>148</v>
      </c>
      <c r="S65" s="39" t="s">
        <v>107</v>
      </c>
      <c r="T65" s="39" t="s">
        <v>152</v>
      </c>
      <c r="U65" s="39" t="s">
        <v>148</v>
      </c>
      <c r="V65" s="39" t="s">
        <v>148</v>
      </c>
      <c r="W65" s="39" t="s">
        <v>148</v>
      </c>
      <c r="X65" s="39" t="s">
        <v>274</v>
      </c>
      <c r="Y65" s="39" t="s">
        <v>275</v>
      </c>
      <c r="Z65" s="55"/>
      <c r="AA65" s="55"/>
      <c r="AE65" s="57"/>
    </row>
    <row r="66" spans="1:31" s="39" customFormat="1" ht="146.25" customHeight="1" x14ac:dyDescent="0.25">
      <c r="A66" s="39">
        <v>54</v>
      </c>
      <c r="B66" s="39" t="s">
        <v>306</v>
      </c>
      <c r="C66" s="39" t="s">
        <v>76</v>
      </c>
      <c r="D66" s="39" t="s">
        <v>385</v>
      </c>
      <c r="E66" s="39" t="s">
        <v>307</v>
      </c>
      <c r="F66" s="39" t="s">
        <v>121</v>
      </c>
      <c r="G66" s="39" t="s">
        <v>255</v>
      </c>
      <c r="H66" s="39" t="s">
        <v>279</v>
      </c>
      <c r="I66" s="39" t="s">
        <v>308</v>
      </c>
      <c r="J66" s="39" t="s">
        <v>217</v>
      </c>
      <c r="K66" s="39" t="s">
        <v>342</v>
      </c>
      <c r="L66" s="39" t="s">
        <v>39</v>
      </c>
      <c r="M66" s="41">
        <v>62905000</v>
      </c>
      <c r="N66" s="41">
        <v>62905000</v>
      </c>
      <c r="O66" s="39" t="s">
        <v>148</v>
      </c>
      <c r="P66" s="39" t="s">
        <v>148</v>
      </c>
      <c r="Q66" s="39" t="s">
        <v>148</v>
      </c>
      <c r="R66" s="39" t="s">
        <v>148</v>
      </c>
      <c r="S66" s="39" t="s">
        <v>109</v>
      </c>
      <c r="T66" s="39" t="s">
        <v>155</v>
      </c>
      <c r="U66" s="39" t="s">
        <v>83</v>
      </c>
      <c r="V66" s="39" t="s">
        <v>148</v>
      </c>
      <c r="W66" s="39" t="s">
        <v>160</v>
      </c>
      <c r="X66" s="39" t="s">
        <v>157</v>
      </c>
      <c r="Y66" s="39" t="s">
        <v>148</v>
      </c>
      <c r="Z66" s="55"/>
      <c r="AA66" s="55"/>
      <c r="AE66" s="57"/>
    </row>
    <row r="67" spans="1:31" s="39" customFormat="1" ht="146.25" customHeight="1" x14ac:dyDescent="0.25">
      <c r="A67" s="39">
        <v>55</v>
      </c>
      <c r="B67" s="39">
        <v>80111501</v>
      </c>
      <c r="C67" s="39" t="s">
        <v>76</v>
      </c>
      <c r="D67" s="39" t="s">
        <v>383</v>
      </c>
      <c r="E67" s="39" t="s">
        <v>186</v>
      </c>
      <c r="F67" s="39" t="s">
        <v>121</v>
      </c>
      <c r="G67" s="39" t="s">
        <v>255</v>
      </c>
      <c r="H67" s="39" t="s">
        <v>279</v>
      </c>
      <c r="I67" s="39" t="s">
        <v>308</v>
      </c>
      <c r="J67" s="39" t="s">
        <v>205</v>
      </c>
      <c r="K67" s="39" t="s">
        <v>227</v>
      </c>
      <c r="L67" s="39" t="s">
        <v>39</v>
      </c>
      <c r="M67" s="41">
        <v>53248000</v>
      </c>
      <c r="N67" s="41">
        <v>53248000</v>
      </c>
      <c r="O67" s="39" t="s">
        <v>185</v>
      </c>
      <c r="P67" s="39" t="s">
        <v>185</v>
      </c>
      <c r="Q67" s="39" t="s">
        <v>148</v>
      </c>
      <c r="R67" s="39" t="s">
        <v>187</v>
      </c>
      <c r="S67" s="39" t="s">
        <v>66</v>
      </c>
      <c r="T67" s="39" t="s">
        <v>152</v>
      </c>
      <c r="U67" s="39" t="s">
        <v>148</v>
      </c>
      <c r="V67" s="39" t="s">
        <v>148</v>
      </c>
      <c r="W67" s="39" t="s">
        <v>148</v>
      </c>
      <c r="X67" s="39" t="s">
        <v>150</v>
      </c>
      <c r="Y67" s="39" t="s">
        <v>148</v>
      </c>
      <c r="Z67" s="55" t="s">
        <v>410</v>
      </c>
      <c r="AA67" s="55" t="s">
        <v>413</v>
      </c>
      <c r="AE67" s="57"/>
    </row>
    <row r="68" spans="1:31" s="39" customFormat="1" ht="146.25" customHeight="1" x14ac:dyDescent="0.25">
      <c r="A68" s="39">
        <v>56</v>
      </c>
      <c r="B68" s="39" t="s">
        <v>158</v>
      </c>
      <c r="C68" s="39" t="s">
        <v>76</v>
      </c>
      <c r="D68" s="39" t="s">
        <v>200</v>
      </c>
      <c r="E68" s="39" t="s">
        <v>330</v>
      </c>
      <c r="F68" s="39" t="s">
        <v>121</v>
      </c>
      <c r="G68" s="39" t="s">
        <v>255</v>
      </c>
      <c r="H68" s="39" t="s">
        <v>279</v>
      </c>
      <c r="I68" s="39" t="s">
        <v>321</v>
      </c>
      <c r="J68" s="39" t="s">
        <v>217</v>
      </c>
      <c r="K68" s="39" t="s">
        <v>342</v>
      </c>
      <c r="L68" s="39" t="s">
        <v>39</v>
      </c>
      <c r="M68" s="41">
        <v>73500000</v>
      </c>
      <c r="N68" s="41">
        <v>73500000</v>
      </c>
      <c r="O68" s="39" t="s">
        <v>148</v>
      </c>
      <c r="P68" s="39" t="s">
        <v>148</v>
      </c>
      <c r="Q68" s="39" t="s">
        <v>148</v>
      </c>
      <c r="R68" s="39" t="s">
        <v>148</v>
      </c>
      <c r="S68" s="39" t="s">
        <v>109</v>
      </c>
      <c r="T68" s="39" t="s">
        <v>155</v>
      </c>
      <c r="U68" s="39" t="s">
        <v>84</v>
      </c>
      <c r="V68" s="39" t="s">
        <v>148</v>
      </c>
      <c r="W68" s="39" t="s">
        <v>160</v>
      </c>
      <c r="X68" s="39" t="s">
        <v>157</v>
      </c>
      <c r="Y68" s="39" t="s">
        <v>148</v>
      </c>
      <c r="Z68" s="55"/>
      <c r="AA68" s="55"/>
      <c r="AE68" s="57"/>
    </row>
    <row r="69" spans="1:31" s="49" customFormat="1" ht="84.95" customHeight="1" x14ac:dyDescent="0.25">
      <c r="A69" s="39">
        <v>57</v>
      </c>
      <c r="B69" s="39">
        <v>80111601</v>
      </c>
      <c r="C69" s="39" t="s">
        <v>77</v>
      </c>
      <c r="D69" s="39" t="s">
        <v>378</v>
      </c>
      <c r="E69" s="39" t="s">
        <v>231</v>
      </c>
      <c r="F69" s="39" t="s">
        <v>223</v>
      </c>
      <c r="G69" s="39" t="s">
        <v>279</v>
      </c>
      <c r="H69" s="39" t="s">
        <v>279</v>
      </c>
      <c r="I69" s="39" t="s">
        <v>279</v>
      </c>
      <c r="J69" s="39" t="s">
        <v>283</v>
      </c>
      <c r="K69" s="39" t="s">
        <v>227</v>
      </c>
      <c r="L69" s="39" t="s">
        <v>39</v>
      </c>
      <c r="M69" s="41">
        <v>27648000</v>
      </c>
      <c r="N69" s="41">
        <v>27648000</v>
      </c>
      <c r="O69" s="39" t="s">
        <v>285</v>
      </c>
      <c r="P69" s="39" t="s">
        <v>286</v>
      </c>
      <c r="Q69" s="49" t="s">
        <v>243</v>
      </c>
      <c r="R69" s="39" t="s">
        <v>398</v>
      </c>
      <c r="S69" s="49" t="s">
        <v>178</v>
      </c>
      <c r="T69" s="49" t="s">
        <v>213</v>
      </c>
      <c r="U69" s="49" t="s">
        <v>259</v>
      </c>
      <c r="V69" s="49" t="s">
        <v>260</v>
      </c>
      <c r="W69" s="49" t="s">
        <v>261</v>
      </c>
      <c r="X69" s="49" t="s">
        <v>157</v>
      </c>
      <c r="Y69" s="49" t="s">
        <v>148</v>
      </c>
      <c r="Z69" s="55"/>
      <c r="AA69" s="55"/>
      <c r="AE69" s="56"/>
    </row>
    <row r="70" spans="1:31" s="39" customFormat="1" ht="84.95" customHeight="1" x14ac:dyDescent="0.25">
      <c r="A70" s="39">
        <v>58</v>
      </c>
      <c r="B70" s="39">
        <v>80111501</v>
      </c>
      <c r="C70" s="39" t="s">
        <v>76</v>
      </c>
      <c r="D70" s="39" t="s">
        <v>183</v>
      </c>
      <c r="E70" s="39" t="s">
        <v>188</v>
      </c>
      <c r="F70" s="39" t="s">
        <v>121</v>
      </c>
      <c r="G70" s="39" t="s">
        <v>279</v>
      </c>
      <c r="H70" s="39" t="s">
        <v>279</v>
      </c>
      <c r="I70" s="39" t="s">
        <v>279</v>
      </c>
      <c r="J70" s="39" t="s">
        <v>205</v>
      </c>
      <c r="K70" s="39" t="s">
        <v>227</v>
      </c>
      <c r="L70" s="39" t="s">
        <v>39</v>
      </c>
      <c r="M70" s="41">
        <v>25165000</v>
      </c>
      <c r="N70" s="41">
        <v>25165000</v>
      </c>
      <c r="O70" s="39" t="s">
        <v>185</v>
      </c>
      <c r="P70" s="39" t="s">
        <v>185</v>
      </c>
      <c r="Q70" s="39" t="s">
        <v>148</v>
      </c>
      <c r="R70" s="39" t="s">
        <v>187</v>
      </c>
      <c r="S70" s="39" t="s">
        <v>189</v>
      </c>
      <c r="T70" s="39" t="s">
        <v>152</v>
      </c>
      <c r="U70" s="39" t="s">
        <v>148</v>
      </c>
      <c r="V70" s="39" t="s">
        <v>148</v>
      </c>
      <c r="W70" s="39" t="s">
        <v>148</v>
      </c>
      <c r="X70" s="39" t="s">
        <v>150</v>
      </c>
      <c r="Y70" s="39" t="s">
        <v>148</v>
      </c>
      <c r="Z70" s="55"/>
      <c r="AA70" s="55"/>
      <c r="AE70" s="57"/>
    </row>
    <row r="71" spans="1:31" s="39" customFormat="1" ht="84.95" customHeight="1" x14ac:dyDescent="0.25">
      <c r="A71" s="39">
        <v>59</v>
      </c>
      <c r="B71" s="39">
        <v>81112102</v>
      </c>
      <c r="C71" s="39" t="s">
        <v>76</v>
      </c>
      <c r="D71" s="39" t="s">
        <v>381</v>
      </c>
      <c r="E71" s="39" t="s">
        <v>204</v>
      </c>
      <c r="F71" s="39" t="s">
        <v>121</v>
      </c>
      <c r="G71" s="39" t="s">
        <v>279</v>
      </c>
      <c r="H71" s="39" t="s">
        <v>279</v>
      </c>
      <c r="I71" s="39" t="s">
        <v>308</v>
      </c>
      <c r="J71" s="39" t="s">
        <v>217</v>
      </c>
      <c r="K71" s="39" t="s">
        <v>340</v>
      </c>
      <c r="L71" s="39" t="s">
        <v>39</v>
      </c>
      <c r="M71" s="41">
        <v>56000000</v>
      </c>
      <c r="N71" s="41">
        <v>56000000</v>
      </c>
      <c r="O71" s="39" t="s">
        <v>148</v>
      </c>
      <c r="P71" s="39" t="s">
        <v>148</v>
      </c>
      <c r="Q71" s="39" t="s">
        <v>148</v>
      </c>
      <c r="R71" s="39" t="s">
        <v>148</v>
      </c>
      <c r="S71" s="39" t="s">
        <v>109</v>
      </c>
      <c r="T71" s="39" t="s">
        <v>155</v>
      </c>
      <c r="U71" s="39" t="s">
        <v>84</v>
      </c>
      <c r="V71" s="39" t="s">
        <v>148</v>
      </c>
      <c r="W71" s="39" t="s">
        <v>160</v>
      </c>
      <c r="X71" s="39" t="s">
        <v>157</v>
      </c>
      <c r="Y71" s="39" t="s">
        <v>148</v>
      </c>
      <c r="Z71" s="55"/>
      <c r="AA71" s="55"/>
      <c r="AE71" s="57"/>
    </row>
    <row r="72" spans="1:31" s="12" customFormat="1" ht="104.1" customHeight="1" x14ac:dyDescent="0.25">
      <c r="A72" s="12">
        <v>60</v>
      </c>
      <c r="B72" s="12">
        <v>80111501</v>
      </c>
      <c r="C72" s="12" t="s">
        <v>77</v>
      </c>
      <c r="D72" s="12" t="s">
        <v>378</v>
      </c>
      <c r="E72" s="12" t="s">
        <v>309</v>
      </c>
      <c r="F72" s="12" t="s">
        <v>223</v>
      </c>
      <c r="G72" s="12" t="s">
        <v>255</v>
      </c>
      <c r="H72" s="12" t="s">
        <v>422</v>
      </c>
      <c r="I72" s="12" t="s">
        <v>279</v>
      </c>
      <c r="J72" s="12" t="s">
        <v>215</v>
      </c>
      <c r="K72" s="12" t="s">
        <v>227</v>
      </c>
      <c r="L72" s="12" t="s">
        <v>39</v>
      </c>
      <c r="M72" s="13">
        <v>114688000</v>
      </c>
      <c r="N72" s="13">
        <v>114688000</v>
      </c>
      <c r="O72" s="12" t="s">
        <v>237</v>
      </c>
      <c r="P72" s="12" t="s">
        <v>310</v>
      </c>
      <c r="Q72" s="12" t="s">
        <v>212</v>
      </c>
      <c r="R72" s="12" t="s">
        <v>265</v>
      </c>
      <c r="S72" s="12" t="s">
        <v>111</v>
      </c>
      <c r="T72" s="12" t="s">
        <v>210</v>
      </c>
      <c r="U72" s="12" t="s">
        <v>259</v>
      </c>
      <c r="V72" s="12" t="s">
        <v>260</v>
      </c>
      <c r="W72" s="12" t="s">
        <v>261</v>
      </c>
      <c r="X72" s="12" t="s">
        <v>157</v>
      </c>
      <c r="Y72" s="12" t="s">
        <v>148</v>
      </c>
      <c r="Z72" s="14" t="s">
        <v>408</v>
      </c>
      <c r="AA72" s="14" t="s">
        <v>439</v>
      </c>
      <c r="AE72" s="15" t="s">
        <v>424</v>
      </c>
    </row>
    <row r="73" spans="1:31" s="49" customFormat="1" ht="109.5" customHeight="1" x14ac:dyDescent="0.25">
      <c r="A73" s="39">
        <v>61</v>
      </c>
      <c r="B73" s="39">
        <v>80111501</v>
      </c>
      <c r="C73" s="39" t="s">
        <v>77</v>
      </c>
      <c r="D73" s="39" t="s">
        <v>378</v>
      </c>
      <c r="E73" s="39" t="s">
        <v>351</v>
      </c>
      <c r="F73" s="39" t="s">
        <v>223</v>
      </c>
      <c r="G73" s="39" t="s">
        <v>279</v>
      </c>
      <c r="H73" s="39" t="s">
        <v>308</v>
      </c>
      <c r="I73" s="39" t="s">
        <v>308</v>
      </c>
      <c r="J73" s="39" t="s">
        <v>283</v>
      </c>
      <c r="K73" s="39" t="s">
        <v>227</v>
      </c>
      <c r="L73" s="39" t="s">
        <v>39</v>
      </c>
      <c r="M73" s="41">
        <v>67500000</v>
      </c>
      <c r="N73" s="41">
        <v>67500000</v>
      </c>
      <c r="O73" s="39" t="s">
        <v>237</v>
      </c>
      <c r="P73" s="39" t="s">
        <v>311</v>
      </c>
      <c r="Q73" s="49" t="s">
        <v>206</v>
      </c>
      <c r="R73" s="39" t="s">
        <v>265</v>
      </c>
      <c r="S73" s="49" t="s">
        <v>111</v>
      </c>
      <c r="T73" s="49" t="s">
        <v>210</v>
      </c>
      <c r="U73" s="49" t="s">
        <v>259</v>
      </c>
      <c r="V73" s="49" t="s">
        <v>260</v>
      </c>
      <c r="W73" s="49" t="s">
        <v>261</v>
      </c>
      <c r="X73" s="49" t="s">
        <v>157</v>
      </c>
      <c r="Y73" s="49" t="s">
        <v>148</v>
      </c>
      <c r="Z73" s="55"/>
      <c r="AA73" s="55"/>
      <c r="AE73" s="56"/>
    </row>
    <row r="74" spans="1:31" s="49" customFormat="1" ht="76.5" customHeight="1" x14ac:dyDescent="0.25">
      <c r="A74" s="39">
        <v>62</v>
      </c>
      <c r="B74" s="39">
        <v>80111501</v>
      </c>
      <c r="C74" s="39" t="s">
        <v>77</v>
      </c>
      <c r="D74" s="39" t="s">
        <v>378</v>
      </c>
      <c r="E74" s="39" t="s">
        <v>343</v>
      </c>
      <c r="F74" s="39" t="s">
        <v>223</v>
      </c>
      <c r="G74" s="39" t="s">
        <v>279</v>
      </c>
      <c r="H74" s="39" t="s">
        <v>308</v>
      </c>
      <c r="I74" s="39" t="s">
        <v>308</v>
      </c>
      <c r="J74" s="39" t="s">
        <v>169</v>
      </c>
      <c r="K74" s="39" t="s">
        <v>227</v>
      </c>
      <c r="L74" s="39" t="s">
        <v>39</v>
      </c>
      <c r="M74" s="41">
        <v>36000000</v>
      </c>
      <c r="N74" s="41">
        <v>36000000</v>
      </c>
      <c r="O74" s="39" t="s">
        <v>237</v>
      </c>
      <c r="P74" s="39" t="s">
        <v>311</v>
      </c>
      <c r="Q74" s="49" t="s">
        <v>206</v>
      </c>
      <c r="R74" s="39" t="s">
        <v>265</v>
      </c>
      <c r="S74" s="49" t="s">
        <v>111</v>
      </c>
      <c r="T74" s="49" t="s">
        <v>210</v>
      </c>
      <c r="U74" s="49" t="s">
        <v>259</v>
      </c>
      <c r="V74" s="49" t="s">
        <v>260</v>
      </c>
      <c r="W74" s="49" t="s">
        <v>261</v>
      </c>
      <c r="X74" s="49" t="s">
        <v>157</v>
      </c>
      <c r="Y74" s="49" t="s">
        <v>148</v>
      </c>
      <c r="Z74" s="55"/>
      <c r="AA74" s="55"/>
      <c r="AE74" s="56"/>
    </row>
    <row r="75" spans="1:31" s="49" customFormat="1" ht="63.6" customHeight="1" x14ac:dyDescent="0.25">
      <c r="A75" s="39">
        <v>63</v>
      </c>
      <c r="B75" s="39">
        <v>80111501</v>
      </c>
      <c r="C75" s="39" t="s">
        <v>77</v>
      </c>
      <c r="D75" s="39" t="s">
        <v>378</v>
      </c>
      <c r="E75" s="39" t="s">
        <v>355</v>
      </c>
      <c r="F75" s="39" t="s">
        <v>223</v>
      </c>
      <c r="G75" s="39" t="s">
        <v>279</v>
      </c>
      <c r="H75" s="39" t="s">
        <v>308</v>
      </c>
      <c r="I75" s="39" t="s">
        <v>308</v>
      </c>
      <c r="J75" s="39" t="s">
        <v>169</v>
      </c>
      <c r="K75" s="39" t="s">
        <v>227</v>
      </c>
      <c r="L75" s="39" t="s">
        <v>39</v>
      </c>
      <c r="M75" s="41">
        <v>36000000</v>
      </c>
      <c r="N75" s="41">
        <v>36000000</v>
      </c>
      <c r="O75" s="39" t="s">
        <v>237</v>
      </c>
      <c r="P75" s="39" t="s">
        <v>311</v>
      </c>
      <c r="Q75" s="49" t="s">
        <v>206</v>
      </c>
      <c r="R75" s="39" t="s">
        <v>265</v>
      </c>
      <c r="S75" s="49" t="s">
        <v>111</v>
      </c>
      <c r="T75" s="49" t="s">
        <v>210</v>
      </c>
      <c r="U75" s="49" t="s">
        <v>259</v>
      </c>
      <c r="V75" s="49" t="s">
        <v>260</v>
      </c>
      <c r="W75" s="49" t="s">
        <v>261</v>
      </c>
      <c r="X75" s="49" t="s">
        <v>157</v>
      </c>
      <c r="Y75" s="49" t="s">
        <v>148</v>
      </c>
      <c r="Z75" s="55"/>
      <c r="AA75" s="55"/>
      <c r="AE75" s="56"/>
    </row>
    <row r="76" spans="1:31" s="49" customFormat="1" ht="72" customHeight="1" x14ac:dyDescent="0.25">
      <c r="A76" s="39">
        <v>64</v>
      </c>
      <c r="B76" s="39">
        <v>80111501</v>
      </c>
      <c r="C76" s="39" t="s">
        <v>77</v>
      </c>
      <c r="D76" s="39" t="s">
        <v>378</v>
      </c>
      <c r="E76" s="39" t="s">
        <v>180</v>
      </c>
      <c r="F76" s="39" t="s">
        <v>223</v>
      </c>
      <c r="G76" s="39" t="s">
        <v>279</v>
      </c>
      <c r="H76" s="39" t="s">
        <v>308</v>
      </c>
      <c r="I76" s="39" t="s">
        <v>308</v>
      </c>
      <c r="J76" s="39" t="s">
        <v>205</v>
      </c>
      <c r="K76" s="39" t="s">
        <v>227</v>
      </c>
      <c r="L76" s="39" t="s">
        <v>39</v>
      </c>
      <c r="M76" s="41">
        <v>30000000</v>
      </c>
      <c r="N76" s="41">
        <v>30000000</v>
      </c>
      <c r="O76" s="39" t="s">
        <v>237</v>
      </c>
      <c r="P76" s="39" t="s">
        <v>282</v>
      </c>
      <c r="Q76" s="49" t="s">
        <v>206</v>
      </c>
      <c r="R76" s="39" t="s">
        <v>265</v>
      </c>
      <c r="S76" s="49" t="s">
        <v>111</v>
      </c>
      <c r="T76" s="49" t="s">
        <v>210</v>
      </c>
      <c r="U76" s="49" t="s">
        <v>259</v>
      </c>
      <c r="V76" s="49" t="s">
        <v>260</v>
      </c>
      <c r="W76" s="49" t="s">
        <v>261</v>
      </c>
      <c r="X76" s="49" t="s">
        <v>157</v>
      </c>
      <c r="Y76" s="49" t="s">
        <v>148</v>
      </c>
      <c r="Z76" s="55"/>
      <c r="AA76" s="55"/>
      <c r="AE76" s="56"/>
    </row>
    <row r="77" spans="1:31" s="39" customFormat="1" ht="86.25" customHeight="1" x14ac:dyDescent="0.25">
      <c r="A77" s="39">
        <v>65</v>
      </c>
      <c r="B77" s="39">
        <v>80111501</v>
      </c>
      <c r="C77" s="39" t="s">
        <v>77</v>
      </c>
      <c r="D77" s="39" t="s">
        <v>378</v>
      </c>
      <c r="E77" s="39" t="s">
        <v>313</v>
      </c>
      <c r="F77" s="39" t="s">
        <v>223</v>
      </c>
      <c r="G77" s="39" t="s">
        <v>279</v>
      </c>
      <c r="H77" s="39" t="s">
        <v>308</v>
      </c>
      <c r="I77" s="39" t="s">
        <v>308</v>
      </c>
      <c r="J77" s="39" t="s">
        <v>283</v>
      </c>
      <c r="K77" s="39" t="s">
        <v>227</v>
      </c>
      <c r="L77" s="39" t="s">
        <v>39</v>
      </c>
      <c r="M77" s="41">
        <v>54000000</v>
      </c>
      <c r="N77" s="41">
        <v>54000000</v>
      </c>
      <c r="O77" s="39" t="s">
        <v>285</v>
      </c>
      <c r="P77" s="39" t="s">
        <v>287</v>
      </c>
      <c r="Q77" s="39" t="s">
        <v>314</v>
      </c>
      <c r="R77" s="39" t="s">
        <v>398</v>
      </c>
      <c r="S77" s="39" t="s">
        <v>178</v>
      </c>
      <c r="T77" s="39" t="s">
        <v>213</v>
      </c>
      <c r="U77" s="39" t="s">
        <v>259</v>
      </c>
      <c r="V77" s="39" t="s">
        <v>260</v>
      </c>
      <c r="W77" s="39" t="s">
        <v>261</v>
      </c>
      <c r="X77" s="39" t="s">
        <v>157</v>
      </c>
      <c r="Y77" s="39" t="s">
        <v>148</v>
      </c>
      <c r="Z77" s="55"/>
      <c r="AA77" s="55"/>
      <c r="AE77" s="57"/>
    </row>
    <row r="78" spans="1:31" s="39" customFormat="1" ht="70.5" customHeight="1" x14ac:dyDescent="0.25">
      <c r="A78" s="39">
        <v>66</v>
      </c>
      <c r="B78" s="39">
        <v>80111501</v>
      </c>
      <c r="C78" s="39" t="s">
        <v>77</v>
      </c>
      <c r="D78" s="39" t="s">
        <v>378</v>
      </c>
      <c r="E78" s="39" t="s">
        <v>359</v>
      </c>
      <c r="F78" s="39" t="s">
        <v>223</v>
      </c>
      <c r="G78" s="39" t="s">
        <v>279</v>
      </c>
      <c r="H78" s="39" t="s">
        <v>308</v>
      </c>
      <c r="I78" s="39" t="s">
        <v>308</v>
      </c>
      <c r="J78" s="39" t="s">
        <v>169</v>
      </c>
      <c r="K78" s="39" t="s">
        <v>227</v>
      </c>
      <c r="L78" s="39" t="s">
        <v>39</v>
      </c>
      <c r="M78" s="41">
        <v>38400000</v>
      </c>
      <c r="N78" s="41">
        <v>38400000</v>
      </c>
      <c r="O78" s="39" t="s">
        <v>285</v>
      </c>
      <c r="P78" s="39" t="s">
        <v>284</v>
      </c>
      <c r="Q78" s="39" t="s">
        <v>214</v>
      </c>
      <c r="R78" s="39" t="s">
        <v>398</v>
      </c>
      <c r="S78" s="39" t="s">
        <v>102</v>
      </c>
      <c r="T78" s="39" t="s">
        <v>213</v>
      </c>
      <c r="U78" s="39" t="s">
        <v>259</v>
      </c>
      <c r="V78" s="39" t="s">
        <v>260</v>
      </c>
      <c r="W78" s="39" t="s">
        <v>261</v>
      </c>
      <c r="Z78" s="55"/>
      <c r="AA78" s="55"/>
      <c r="AE78" s="57"/>
    </row>
    <row r="79" spans="1:31" s="39" customFormat="1" ht="70.5" customHeight="1" x14ac:dyDescent="0.25">
      <c r="A79" s="39">
        <v>67</v>
      </c>
      <c r="B79" s="39">
        <v>43212201</v>
      </c>
      <c r="C79" s="39" t="s">
        <v>76</v>
      </c>
      <c r="D79" s="39" t="s">
        <v>200</v>
      </c>
      <c r="E79" s="39" t="s">
        <v>201</v>
      </c>
      <c r="F79" s="39" t="s">
        <v>121</v>
      </c>
      <c r="G79" s="39" t="s">
        <v>279</v>
      </c>
      <c r="H79" s="39" t="s">
        <v>308</v>
      </c>
      <c r="I79" s="39" t="s">
        <v>321</v>
      </c>
      <c r="J79" s="39" t="s">
        <v>217</v>
      </c>
      <c r="K79" s="59" t="s">
        <v>318</v>
      </c>
      <c r="L79" s="39" t="s">
        <v>39</v>
      </c>
      <c r="M79" s="41">
        <v>16900000</v>
      </c>
      <c r="N79" s="41">
        <v>16900000</v>
      </c>
      <c r="O79" s="39" t="s">
        <v>148</v>
      </c>
      <c r="P79" s="39" t="s">
        <v>148</v>
      </c>
      <c r="Q79" s="39" t="s">
        <v>148</v>
      </c>
      <c r="R79" s="39" t="s">
        <v>148</v>
      </c>
      <c r="S79" s="39" t="s">
        <v>109</v>
      </c>
      <c r="T79" s="39" t="s">
        <v>155</v>
      </c>
      <c r="U79" s="39" t="s">
        <v>84</v>
      </c>
      <c r="V79" s="39" t="s">
        <v>148</v>
      </c>
      <c r="W79" s="39" t="s">
        <v>160</v>
      </c>
      <c r="X79" s="39" t="s">
        <v>157</v>
      </c>
      <c r="Y79" s="39" t="s">
        <v>148</v>
      </c>
      <c r="Z79" s="55"/>
      <c r="AA79" s="55"/>
      <c r="AE79" s="57"/>
    </row>
    <row r="80" spans="1:31" s="39" customFormat="1" ht="70.5" customHeight="1" x14ac:dyDescent="0.25">
      <c r="A80" s="39">
        <v>68</v>
      </c>
      <c r="B80" s="39" t="s">
        <v>146</v>
      </c>
      <c r="C80" s="39" t="s">
        <v>76</v>
      </c>
      <c r="D80" s="39" t="s">
        <v>386</v>
      </c>
      <c r="E80" s="39" t="s">
        <v>147</v>
      </c>
      <c r="F80" s="39" t="s">
        <v>121</v>
      </c>
      <c r="G80" s="39" t="s">
        <v>279</v>
      </c>
      <c r="H80" s="39" t="s">
        <v>308</v>
      </c>
      <c r="I80" s="39" t="s">
        <v>321</v>
      </c>
      <c r="J80" s="39" t="s">
        <v>328</v>
      </c>
      <c r="K80" s="39" t="s">
        <v>340</v>
      </c>
      <c r="L80" s="39" t="s">
        <v>39</v>
      </c>
      <c r="M80" s="41">
        <v>269570000</v>
      </c>
      <c r="N80" s="41">
        <v>90175000</v>
      </c>
      <c r="O80" s="39" t="s">
        <v>148</v>
      </c>
      <c r="P80" s="39" t="s">
        <v>148</v>
      </c>
      <c r="Q80" s="39" t="s">
        <v>148</v>
      </c>
      <c r="R80" s="39" t="s">
        <v>148</v>
      </c>
      <c r="S80" s="39" t="s">
        <v>107</v>
      </c>
      <c r="T80" s="39" t="s">
        <v>149</v>
      </c>
      <c r="U80" s="39" t="s">
        <v>148</v>
      </c>
      <c r="V80" s="39" t="s">
        <v>148</v>
      </c>
      <c r="W80" s="39" t="s">
        <v>148</v>
      </c>
      <c r="X80" s="39" t="s">
        <v>274</v>
      </c>
      <c r="Y80" s="39" t="s">
        <v>275</v>
      </c>
      <c r="Z80" s="55"/>
      <c r="AA80" s="55"/>
      <c r="AE80" s="57"/>
    </row>
    <row r="81" spans="1:57" s="39" customFormat="1" ht="70.5" customHeight="1" x14ac:dyDescent="0.25">
      <c r="A81" s="39">
        <v>69</v>
      </c>
      <c r="B81" s="39" t="s">
        <v>325</v>
      </c>
      <c r="C81" s="39" t="s">
        <v>76</v>
      </c>
      <c r="D81" s="39" t="s">
        <v>387</v>
      </c>
      <c r="E81" s="39" t="s">
        <v>165</v>
      </c>
      <c r="F81" s="39" t="s">
        <v>121</v>
      </c>
      <c r="G81" s="39" t="s">
        <v>279</v>
      </c>
      <c r="H81" s="39" t="s">
        <v>308</v>
      </c>
      <c r="I81" s="39" t="s">
        <v>321</v>
      </c>
      <c r="J81" s="39" t="s">
        <v>326</v>
      </c>
      <c r="K81" s="39" t="s">
        <v>342</v>
      </c>
      <c r="L81" s="39" t="s">
        <v>39</v>
      </c>
      <c r="M81" s="41">
        <v>29468000</v>
      </c>
      <c r="N81" s="41">
        <v>10453000</v>
      </c>
      <c r="O81" s="39" t="s">
        <v>148</v>
      </c>
      <c r="P81" s="39" t="s">
        <v>148</v>
      </c>
      <c r="Q81" s="39" t="s">
        <v>148</v>
      </c>
      <c r="R81" s="39" t="s">
        <v>148</v>
      </c>
      <c r="S81" s="39" t="s">
        <v>107</v>
      </c>
      <c r="T81" s="39" t="s">
        <v>152</v>
      </c>
      <c r="U81" s="39" t="s">
        <v>148</v>
      </c>
      <c r="V81" s="39" t="s">
        <v>148</v>
      </c>
      <c r="W81" s="39" t="s">
        <v>148</v>
      </c>
      <c r="X81" s="39" t="s">
        <v>274</v>
      </c>
      <c r="Y81" s="39" t="s">
        <v>275</v>
      </c>
      <c r="Z81" s="55"/>
      <c r="AA81" s="55"/>
      <c r="AE81" s="57"/>
    </row>
    <row r="82" spans="1:57" s="39" customFormat="1" ht="70.5" customHeight="1" x14ac:dyDescent="0.25">
      <c r="A82" s="39">
        <v>70</v>
      </c>
      <c r="B82" s="39">
        <v>78181500</v>
      </c>
      <c r="C82" s="39" t="s">
        <v>76</v>
      </c>
      <c r="D82" s="39" t="s">
        <v>388</v>
      </c>
      <c r="E82" s="39" t="s">
        <v>166</v>
      </c>
      <c r="F82" s="39" t="s">
        <v>121</v>
      </c>
      <c r="G82" s="39" t="s">
        <v>279</v>
      </c>
      <c r="H82" s="39" t="s">
        <v>308</v>
      </c>
      <c r="I82" s="39" t="s">
        <v>321</v>
      </c>
      <c r="J82" s="39" t="s">
        <v>327</v>
      </c>
      <c r="K82" s="39" t="s">
        <v>342</v>
      </c>
      <c r="L82" s="39" t="s">
        <v>39</v>
      </c>
      <c r="M82" s="41">
        <v>42908000</v>
      </c>
      <c r="N82" s="41">
        <v>14400000</v>
      </c>
      <c r="O82" s="39" t="s">
        <v>148</v>
      </c>
      <c r="P82" s="39" t="s">
        <v>148</v>
      </c>
      <c r="Q82" s="39" t="s">
        <v>148</v>
      </c>
      <c r="R82" s="39" t="s">
        <v>148</v>
      </c>
      <c r="S82" s="39" t="s">
        <v>107</v>
      </c>
      <c r="T82" s="39" t="s">
        <v>152</v>
      </c>
      <c r="U82" s="39" t="s">
        <v>148</v>
      </c>
      <c r="V82" s="39" t="s">
        <v>148</v>
      </c>
      <c r="W82" s="39" t="s">
        <v>148</v>
      </c>
      <c r="X82" s="39" t="s">
        <v>274</v>
      </c>
      <c r="Y82" s="39" t="s">
        <v>275</v>
      </c>
      <c r="Z82" s="55"/>
      <c r="AA82" s="55"/>
      <c r="AE82" s="57"/>
    </row>
    <row r="83" spans="1:57" s="39" customFormat="1" ht="85.5" customHeight="1" x14ac:dyDescent="0.25">
      <c r="A83" s="39">
        <v>71</v>
      </c>
      <c r="B83" s="39">
        <v>80141607</v>
      </c>
      <c r="C83" s="39" t="s">
        <v>76</v>
      </c>
      <c r="D83" s="39" t="s">
        <v>389</v>
      </c>
      <c r="E83" s="39" t="s">
        <v>190</v>
      </c>
      <c r="F83" s="39" t="s">
        <v>121</v>
      </c>
      <c r="G83" s="39" t="s">
        <v>279</v>
      </c>
      <c r="H83" s="39" t="s">
        <v>308</v>
      </c>
      <c r="I83" s="39" t="s">
        <v>316</v>
      </c>
      <c r="J83" s="39" t="s">
        <v>215</v>
      </c>
      <c r="K83" s="59" t="s">
        <v>323</v>
      </c>
      <c r="L83" s="39" t="s">
        <v>39</v>
      </c>
      <c r="M83" s="41">
        <v>650000000</v>
      </c>
      <c r="N83" s="41">
        <v>650000000</v>
      </c>
      <c r="O83" s="39" t="s">
        <v>148</v>
      </c>
      <c r="P83" s="39" t="s">
        <v>148</v>
      </c>
      <c r="Q83" s="39" t="s">
        <v>148</v>
      </c>
      <c r="S83" s="39" t="s">
        <v>178</v>
      </c>
      <c r="T83" s="39" t="s">
        <v>179</v>
      </c>
      <c r="U83" s="39" t="s">
        <v>148</v>
      </c>
      <c r="V83" s="39" t="s">
        <v>148</v>
      </c>
      <c r="W83" s="39" t="s">
        <v>148</v>
      </c>
      <c r="X83" s="39" t="s">
        <v>150</v>
      </c>
      <c r="Y83" s="39" t="s">
        <v>148</v>
      </c>
      <c r="Z83" s="55"/>
      <c r="AA83" s="55"/>
      <c r="AE83" s="57"/>
    </row>
    <row r="84" spans="1:57" s="60" customFormat="1" ht="85.5" customHeight="1" x14ac:dyDescent="0.25">
      <c r="A84" s="58">
        <v>72</v>
      </c>
      <c r="B84" s="59" t="s">
        <v>197</v>
      </c>
      <c r="C84" s="39" t="s">
        <v>76</v>
      </c>
      <c r="D84" s="59" t="s">
        <v>390</v>
      </c>
      <c r="E84" s="39" t="s">
        <v>198</v>
      </c>
      <c r="F84" s="59" t="s">
        <v>121</v>
      </c>
      <c r="G84" s="39" t="s">
        <v>279</v>
      </c>
      <c r="H84" s="39" t="s">
        <v>308</v>
      </c>
      <c r="I84" s="39" t="s">
        <v>316</v>
      </c>
      <c r="J84" s="59" t="s">
        <v>329</v>
      </c>
      <c r="K84" s="59" t="s">
        <v>323</v>
      </c>
      <c r="L84" s="59" t="s">
        <v>39</v>
      </c>
      <c r="M84" s="41">
        <v>389997000</v>
      </c>
      <c r="N84" s="41">
        <v>133421000</v>
      </c>
      <c r="O84" s="59" t="s">
        <v>148</v>
      </c>
      <c r="P84" s="59" t="s">
        <v>148</v>
      </c>
      <c r="Q84" s="59" t="s">
        <v>148</v>
      </c>
      <c r="R84" s="39" t="s">
        <v>148</v>
      </c>
      <c r="S84" s="59" t="s">
        <v>107</v>
      </c>
      <c r="T84" s="59" t="s">
        <v>152</v>
      </c>
      <c r="U84" s="59" t="s">
        <v>148</v>
      </c>
      <c r="V84" s="59" t="s">
        <v>148</v>
      </c>
      <c r="W84" s="59" t="s">
        <v>148</v>
      </c>
      <c r="X84" s="59" t="s">
        <v>274</v>
      </c>
      <c r="Y84" s="59" t="s">
        <v>275</v>
      </c>
      <c r="Z84" s="55"/>
      <c r="AA84" s="55"/>
      <c r="AB84" s="39"/>
      <c r="AC84" s="39"/>
      <c r="AD84" s="39"/>
      <c r="AE84" s="57"/>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row>
    <row r="85" spans="1:57" s="62" customFormat="1" ht="85.5" customHeight="1" x14ac:dyDescent="0.25">
      <c r="A85" s="58">
        <v>73</v>
      </c>
      <c r="B85" s="59">
        <v>80111501</v>
      </c>
      <c r="C85" s="39" t="s">
        <v>77</v>
      </c>
      <c r="D85" s="39" t="s">
        <v>378</v>
      </c>
      <c r="E85" s="39" t="s">
        <v>317</v>
      </c>
      <c r="F85" s="59" t="s">
        <v>223</v>
      </c>
      <c r="G85" s="59" t="s">
        <v>308</v>
      </c>
      <c r="H85" s="59" t="s">
        <v>308</v>
      </c>
      <c r="I85" s="59" t="s">
        <v>308</v>
      </c>
      <c r="J85" s="59" t="s">
        <v>283</v>
      </c>
      <c r="K85" s="59" t="s">
        <v>227</v>
      </c>
      <c r="L85" s="59" t="s">
        <v>39</v>
      </c>
      <c r="M85" s="41">
        <v>46800000</v>
      </c>
      <c r="N85" s="41">
        <v>46800000</v>
      </c>
      <c r="O85" s="39" t="s">
        <v>285</v>
      </c>
      <c r="P85" s="59" t="s">
        <v>286</v>
      </c>
      <c r="Q85" s="61" t="s">
        <v>206</v>
      </c>
      <c r="R85" s="39" t="s">
        <v>398</v>
      </c>
      <c r="S85" s="61" t="s">
        <v>178</v>
      </c>
      <c r="T85" s="61" t="s">
        <v>213</v>
      </c>
      <c r="U85" s="61" t="s">
        <v>259</v>
      </c>
      <c r="V85" s="61" t="s">
        <v>260</v>
      </c>
      <c r="W85" s="61" t="s">
        <v>261</v>
      </c>
      <c r="X85" s="61" t="s">
        <v>157</v>
      </c>
      <c r="Y85" s="61" t="s">
        <v>148</v>
      </c>
      <c r="Z85" s="55"/>
      <c r="AA85" s="55"/>
      <c r="AB85" s="49"/>
      <c r="AC85" s="49"/>
      <c r="AD85" s="49"/>
      <c r="AE85" s="56"/>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row>
    <row r="86" spans="1:57" s="60" customFormat="1" ht="85.5" customHeight="1" x14ac:dyDescent="0.25">
      <c r="A86" s="58">
        <v>74</v>
      </c>
      <c r="B86" s="59">
        <v>80111501</v>
      </c>
      <c r="C86" s="39" t="s">
        <v>77</v>
      </c>
      <c r="D86" s="39" t="s">
        <v>378</v>
      </c>
      <c r="E86" s="39" t="s">
        <v>345</v>
      </c>
      <c r="F86" s="59" t="s">
        <v>223</v>
      </c>
      <c r="G86" s="59" t="s">
        <v>308</v>
      </c>
      <c r="H86" s="59" t="s">
        <v>308</v>
      </c>
      <c r="I86" s="59" t="s">
        <v>308</v>
      </c>
      <c r="J86" s="59" t="s">
        <v>217</v>
      </c>
      <c r="K86" s="39" t="s">
        <v>342</v>
      </c>
      <c r="L86" s="59" t="s">
        <v>39</v>
      </c>
      <c r="M86" s="41">
        <v>120000000</v>
      </c>
      <c r="N86" s="41">
        <v>120000000</v>
      </c>
      <c r="O86" s="39" t="s">
        <v>285</v>
      </c>
      <c r="P86" s="59" t="s">
        <v>286</v>
      </c>
      <c r="Q86" s="59" t="s">
        <v>246</v>
      </c>
      <c r="R86" s="39" t="s">
        <v>398</v>
      </c>
      <c r="S86" s="59" t="s">
        <v>178</v>
      </c>
      <c r="T86" s="59" t="s">
        <v>213</v>
      </c>
      <c r="U86" s="59" t="s">
        <v>259</v>
      </c>
      <c r="V86" s="59" t="s">
        <v>260</v>
      </c>
      <c r="W86" s="59" t="s">
        <v>319</v>
      </c>
      <c r="X86" s="59" t="s">
        <v>157</v>
      </c>
      <c r="Y86" s="59" t="s">
        <v>148</v>
      </c>
      <c r="Z86" s="55"/>
      <c r="AA86" s="55"/>
      <c r="AB86" s="39"/>
      <c r="AC86" s="39"/>
      <c r="AD86" s="39"/>
      <c r="AE86" s="57"/>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row>
    <row r="87" spans="1:57" s="60" customFormat="1" ht="85.5" customHeight="1" x14ac:dyDescent="0.25">
      <c r="A87" s="58">
        <v>75</v>
      </c>
      <c r="B87" s="59" t="s">
        <v>191</v>
      </c>
      <c r="C87" s="39" t="s">
        <v>76</v>
      </c>
      <c r="D87" s="59" t="s">
        <v>383</v>
      </c>
      <c r="E87" s="39" t="s">
        <v>192</v>
      </c>
      <c r="F87" s="59" t="s">
        <v>121</v>
      </c>
      <c r="G87" s="59" t="s">
        <v>308</v>
      </c>
      <c r="H87" s="59" t="s">
        <v>308</v>
      </c>
      <c r="I87" s="59" t="s">
        <v>316</v>
      </c>
      <c r="J87" s="59" t="s">
        <v>346</v>
      </c>
      <c r="K87" s="59" t="s">
        <v>341</v>
      </c>
      <c r="L87" s="59" t="s">
        <v>39</v>
      </c>
      <c r="M87" s="41">
        <v>0</v>
      </c>
      <c r="N87" s="41">
        <v>0</v>
      </c>
      <c r="O87" s="59" t="s">
        <v>148</v>
      </c>
      <c r="P87" s="59" t="s">
        <v>148</v>
      </c>
      <c r="Q87" s="59" t="s">
        <v>148</v>
      </c>
      <c r="R87" s="39" t="s">
        <v>148</v>
      </c>
      <c r="S87" s="59" t="s">
        <v>107</v>
      </c>
      <c r="T87" s="59" t="s">
        <v>152</v>
      </c>
      <c r="U87" s="59" t="s">
        <v>148</v>
      </c>
      <c r="V87" s="59" t="s">
        <v>148</v>
      </c>
      <c r="W87" s="59" t="s">
        <v>148</v>
      </c>
      <c r="X87" s="59" t="s">
        <v>274</v>
      </c>
      <c r="Y87" s="59" t="s">
        <v>275</v>
      </c>
      <c r="Z87" s="55"/>
      <c r="AA87" s="55"/>
      <c r="AB87" s="39"/>
      <c r="AC87" s="39"/>
      <c r="AD87" s="39"/>
      <c r="AE87" s="57"/>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row>
    <row r="88" spans="1:57" s="60" customFormat="1" ht="112.5" customHeight="1" x14ac:dyDescent="0.25">
      <c r="A88" s="58">
        <v>76</v>
      </c>
      <c r="B88" s="59">
        <v>80141607</v>
      </c>
      <c r="C88" s="39" t="s">
        <v>76</v>
      </c>
      <c r="D88" s="59" t="s">
        <v>389</v>
      </c>
      <c r="E88" s="39" t="s">
        <v>320</v>
      </c>
      <c r="F88" s="59" t="s">
        <v>122</v>
      </c>
      <c r="G88" s="59" t="s">
        <v>308</v>
      </c>
      <c r="H88" s="59" t="s">
        <v>308</v>
      </c>
      <c r="I88" s="59" t="s">
        <v>321</v>
      </c>
      <c r="J88" s="59" t="s">
        <v>148</v>
      </c>
      <c r="K88" s="59" t="s">
        <v>52</v>
      </c>
      <c r="L88" s="59" t="s">
        <v>39</v>
      </c>
      <c r="M88" s="41">
        <v>230000000</v>
      </c>
      <c r="N88" s="41">
        <v>230000000</v>
      </c>
      <c r="O88" s="59" t="s">
        <v>148</v>
      </c>
      <c r="P88" s="59" t="s">
        <v>148</v>
      </c>
      <c r="Q88" s="59" t="s">
        <v>148</v>
      </c>
      <c r="R88" s="39"/>
      <c r="S88" s="59" t="s">
        <v>178</v>
      </c>
      <c r="T88" s="59" t="s">
        <v>179</v>
      </c>
      <c r="U88" s="59" t="s">
        <v>148</v>
      </c>
      <c r="V88" s="59" t="s">
        <v>148</v>
      </c>
      <c r="W88" s="59" t="s">
        <v>148</v>
      </c>
      <c r="X88" s="59" t="s">
        <v>150</v>
      </c>
      <c r="Y88" s="59" t="s">
        <v>148</v>
      </c>
      <c r="Z88" s="55"/>
      <c r="AA88" s="55"/>
      <c r="AB88" s="39"/>
      <c r="AC88" s="39"/>
      <c r="AD88" s="39"/>
      <c r="AE88" s="57"/>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row>
    <row r="89" spans="1:57" s="60" customFormat="1" ht="85.5" customHeight="1" x14ac:dyDescent="0.25">
      <c r="A89" s="58">
        <v>77</v>
      </c>
      <c r="B89" s="59">
        <v>46191601</v>
      </c>
      <c r="C89" s="39" t="s">
        <v>76</v>
      </c>
      <c r="D89" s="59" t="s">
        <v>391</v>
      </c>
      <c r="E89" s="39" t="s">
        <v>334</v>
      </c>
      <c r="F89" s="59" t="s">
        <v>121</v>
      </c>
      <c r="G89" s="59" t="s">
        <v>308</v>
      </c>
      <c r="H89" s="59" t="s">
        <v>308</v>
      </c>
      <c r="I89" s="59" t="s">
        <v>321</v>
      </c>
      <c r="J89" s="59" t="s">
        <v>159</v>
      </c>
      <c r="K89" s="59" t="s">
        <v>318</v>
      </c>
      <c r="L89" s="59" t="s">
        <v>39</v>
      </c>
      <c r="M89" s="41">
        <v>800000</v>
      </c>
      <c r="N89" s="41">
        <v>800000</v>
      </c>
      <c r="O89" s="59" t="s">
        <v>148</v>
      </c>
      <c r="P89" s="59" t="s">
        <v>148</v>
      </c>
      <c r="Q89" s="59" t="s">
        <v>148</v>
      </c>
      <c r="R89" s="39" t="s">
        <v>148</v>
      </c>
      <c r="S89" s="59" t="s">
        <v>107</v>
      </c>
      <c r="T89" s="59" t="s">
        <v>152</v>
      </c>
      <c r="U89" s="59" t="s">
        <v>148</v>
      </c>
      <c r="V89" s="59" t="s">
        <v>148</v>
      </c>
      <c r="W89" s="59" t="s">
        <v>148</v>
      </c>
      <c r="X89" s="59" t="s">
        <v>150</v>
      </c>
      <c r="Y89" s="59" t="s">
        <v>148</v>
      </c>
      <c r="Z89" s="55"/>
      <c r="AA89" s="55"/>
      <c r="AB89" s="39"/>
      <c r="AC89" s="39"/>
      <c r="AD89" s="39"/>
      <c r="AE89" s="57"/>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row>
    <row r="90" spans="1:57" s="60" customFormat="1" ht="85.5" customHeight="1" x14ac:dyDescent="0.25">
      <c r="A90" s="58">
        <v>78</v>
      </c>
      <c r="B90" s="59">
        <v>80141607</v>
      </c>
      <c r="C90" s="39" t="s">
        <v>76</v>
      </c>
      <c r="D90" s="59" t="s">
        <v>389</v>
      </c>
      <c r="E90" s="39" t="s">
        <v>209</v>
      </c>
      <c r="F90" s="59" t="s">
        <v>122</v>
      </c>
      <c r="G90" s="59" t="s">
        <v>308</v>
      </c>
      <c r="H90" s="59" t="s">
        <v>308</v>
      </c>
      <c r="I90" s="59" t="s">
        <v>321</v>
      </c>
      <c r="J90" s="59" t="s">
        <v>148</v>
      </c>
      <c r="K90" s="59" t="s">
        <v>52</v>
      </c>
      <c r="L90" s="59" t="s">
        <v>39</v>
      </c>
      <c r="M90" s="41">
        <v>1000000000</v>
      </c>
      <c r="N90" s="41">
        <v>1000000000</v>
      </c>
      <c r="O90" s="59" t="s">
        <v>148</v>
      </c>
      <c r="P90" s="59" t="s">
        <v>148</v>
      </c>
      <c r="Q90" s="59" t="s">
        <v>148</v>
      </c>
      <c r="R90" s="39"/>
      <c r="S90" s="59" t="s">
        <v>178</v>
      </c>
      <c r="T90" s="59" t="s">
        <v>179</v>
      </c>
      <c r="U90" s="59" t="s">
        <v>148</v>
      </c>
      <c r="V90" s="59" t="s">
        <v>148</v>
      </c>
      <c r="W90" s="59" t="s">
        <v>148</v>
      </c>
      <c r="X90" s="59" t="s">
        <v>150</v>
      </c>
      <c r="Y90" s="59" t="s">
        <v>148</v>
      </c>
      <c r="Z90" s="55"/>
      <c r="AA90" s="55"/>
      <c r="AB90" s="39"/>
      <c r="AC90" s="39"/>
      <c r="AD90" s="39"/>
      <c r="AE90" s="57"/>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row>
    <row r="91" spans="1:57" s="60" customFormat="1" ht="85.5" customHeight="1" x14ac:dyDescent="0.25">
      <c r="A91" s="58">
        <v>79</v>
      </c>
      <c r="B91" s="59">
        <v>80141607</v>
      </c>
      <c r="C91" s="39" t="s">
        <v>77</v>
      </c>
      <c r="D91" s="39" t="s">
        <v>378</v>
      </c>
      <c r="E91" s="39" t="s">
        <v>322</v>
      </c>
      <c r="F91" s="59" t="s">
        <v>223</v>
      </c>
      <c r="G91" s="59" t="s">
        <v>308</v>
      </c>
      <c r="H91" s="59" t="s">
        <v>321</v>
      </c>
      <c r="I91" s="59" t="s">
        <v>321</v>
      </c>
      <c r="J91" s="59" t="s">
        <v>215</v>
      </c>
      <c r="K91" s="59" t="s">
        <v>323</v>
      </c>
      <c r="L91" s="59" t="s">
        <v>39</v>
      </c>
      <c r="M91" s="41">
        <v>700000000</v>
      </c>
      <c r="N91" s="41">
        <v>700000000</v>
      </c>
      <c r="O91" s="39" t="s">
        <v>285</v>
      </c>
      <c r="P91" s="59" t="s">
        <v>288</v>
      </c>
      <c r="Q91" s="59" t="s">
        <v>182</v>
      </c>
      <c r="R91" s="39" t="s">
        <v>398</v>
      </c>
      <c r="S91" s="59" t="s">
        <v>178</v>
      </c>
      <c r="T91" s="59" t="s">
        <v>213</v>
      </c>
      <c r="U91" s="59" t="s">
        <v>259</v>
      </c>
      <c r="V91" s="59" t="s">
        <v>260</v>
      </c>
      <c r="W91" s="59" t="s">
        <v>261</v>
      </c>
      <c r="X91" s="59" t="s">
        <v>157</v>
      </c>
      <c r="Y91" s="59" t="s">
        <v>148</v>
      </c>
      <c r="Z91" s="55"/>
      <c r="AA91" s="55"/>
      <c r="AB91" s="39"/>
      <c r="AC91" s="39"/>
      <c r="AD91" s="39"/>
      <c r="AE91" s="57"/>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row>
    <row r="92" spans="1:57" s="60" customFormat="1" ht="85.5" customHeight="1" x14ac:dyDescent="0.25">
      <c r="A92" s="58">
        <v>80</v>
      </c>
      <c r="B92" s="59">
        <v>84111603</v>
      </c>
      <c r="C92" s="39" t="s">
        <v>77</v>
      </c>
      <c r="D92" s="59" t="s">
        <v>377</v>
      </c>
      <c r="E92" s="39" t="s">
        <v>416</v>
      </c>
      <c r="F92" s="59" t="s">
        <v>121</v>
      </c>
      <c r="G92" s="59" t="s">
        <v>234</v>
      </c>
      <c r="H92" s="59" t="s">
        <v>224</v>
      </c>
      <c r="I92" s="59" t="s">
        <v>225</v>
      </c>
      <c r="J92" s="59" t="s">
        <v>216</v>
      </c>
      <c r="K92" s="39" t="s">
        <v>227</v>
      </c>
      <c r="L92" s="59" t="s">
        <v>39</v>
      </c>
      <c r="M92" s="41">
        <v>8320000</v>
      </c>
      <c r="N92" s="41">
        <v>8320000</v>
      </c>
      <c r="O92" s="59" t="s">
        <v>256</v>
      </c>
      <c r="P92" s="59" t="s">
        <v>257</v>
      </c>
      <c r="Q92" s="59" t="s">
        <v>257</v>
      </c>
      <c r="R92" s="39" t="s">
        <v>258</v>
      </c>
      <c r="S92" s="59" t="s">
        <v>113</v>
      </c>
      <c r="T92" s="59" t="s">
        <v>220</v>
      </c>
      <c r="U92" s="59" t="s">
        <v>259</v>
      </c>
      <c r="V92" s="59" t="s">
        <v>260</v>
      </c>
      <c r="W92" s="59" t="s">
        <v>261</v>
      </c>
      <c r="X92" s="59" t="s">
        <v>150</v>
      </c>
      <c r="Y92" s="59" t="s">
        <v>148</v>
      </c>
      <c r="Z92" s="55"/>
      <c r="AA92" s="55"/>
      <c r="AB92" s="39"/>
      <c r="AC92" s="39"/>
      <c r="AD92" s="59" t="s">
        <v>417</v>
      </c>
      <c r="AE92" s="57"/>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row>
    <row r="93" spans="1:57" s="60" customFormat="1" ht="85.5" customHeight="1" x14ac:dyDescent="0.25">
      <c r="A93" s="58">
        <v>81</v>
      </c>
      <c r="B93" s="59" t="s">
        <v>199</v>
      </c>
      <c r="C93" s="39" t="s">
        <v>76</v>
      </c>
      <c r="D93" s="59" t="s">
        <v>392</v>
      </c>
      <c r="E93" s="39" t="s">
        <v>372</v>
      </c>
      <c r="F93" s="59" t="s">
        <v>121</v>
      </c>
      <c r="G93" s="59" t="s">
        <v>308</v>
      </c>
      <c r="H93" s="59" t="s">
        <v>321</v>
      </c>
      <c r="I93" s="59" t="s">
        <v>316</v>
      </c>
      <c r="J93" s="59" t="s">
        <v>217</v>
      </c>
      <c r="K93" s="59" t="s">
        <v>318</v>
      </c>
      <c r="L93" s="59" t="s">
        <v>39</v>
      </c>
      <c r="M93" s="41">
        <v>7500000</v>
      </c>
      <c r="N93" s="41">
        <v>7500000</v>
      </c>
      <c r="O93" s="59" t="s">
        <v>148</v>
      </c>
      <c r="P93" s="59" t="s">
        <v>148</v>
      </c>
      <c r="Q93" s="59" t="s">
        <v>148</v>
      </c>
      <c r="R93" s="39" t="s">
        <v>148</v>
      </c>
      <c r="S93" s="59" t="s">
        <v>109</v>
      </c>
      <c r="T93" s="59" t="s">
        <v>155</v>
      </c>
      <c r="U93" s="59" t="s">
        <v>84</v>
      </c>
      <c r="V93" s="59" t="s">
        <v>148</v>
      </c>
      <c r="W93" s="59" t="s">
        <v>160</v>
      </c>
      <c r="X93" s="59" t="s">
        <v>157</v>
      </c>
      <c r="Y93" s="59" t="s">
        <v>148</v>
      </c>
      <c r="Z93" s="55"/>
      <c r="AA93" s="55"/>
      <c r="AB93" s="39"/>
      <c r="AC93" s="39"/>
      <c r="AD93" s="39"/>
      <c r="AE93" s="57"/>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row>
    <row r="94" spans="1:57" s="60" customFormat="1" ht="85.5" customHeight="1" x14ac:dyDescent="0.25">
      <c r="A94" s="58">
        <v>82</v>
      </c>
      <c r="B94" s="59">
        <v>80111501</v>
      </c>
      <c r="C94" s="39" t="s">
        <v>77</v>
      </c>
      <c r="D94" s="39" t="s">
        <v>378</v>
      </c>
      <c r="E94" s="39" t="s">
        <v>207</v>
      </c>
      <c r="F94" s="59" t="s">
        <v>223</v>
      </c>
      <c r="G94" s="59" t="s">
        <v>321</v>
      </c>
      <c r="H94" s="59" t="s">
        <v>321</v>
      </c>
      <c r="I94" s="59" t="s">
        <v>321</v>
      </c>
      <c r="J94" s="59" t="s">
        <v>215</v>
      </c>
      <c r="K94" s="59" t="s">
        <v>227</v>
      </c>
      <c r="L94" s="59" t="s">
        <v>39</v>
      </c>
      <c r="M94" s="41">
        <v>45000000</v>
      </c>
      <c r="N94" s="41">
        <v>45000000</v>
      </c>
      <c r="O94" s="39" t="s">
        <v>285</v>
      </c>
      <c r="P94" s="59" t="s">
        <v>286</v>
      </c>
      <c r="Q94" s="59" t="s">
        <v>206</v>
      </c>
      <c r="R94" s="39" t="s">
        <v>398</v>
      </c>
      <c r="S94" s="59" t="s">
        <v>178</v>
      </c>
      <c r="T94" s="59" t="s">
        <v>213</v>
      </c>
      <c r="U94" s="59" t="s">
        <v>259</v>
      </c>
      <c r="V94" s="59" t="s">
        <v>260</v>
      </c>
      <c r="W94" s="59" t="s">
        <v>261</v>
      </c>
      <c r="X94" s="59" t="s">
        <v>157</v>
      </c>
      <c r="Y94" s="59" t="s">
        <v>148</v>
      </c>
      <c r="Z94" s="55"/>
      <c r="AA94" s="55"/>
      <c r="AB94" s="39"/>
      <c r="AC94" s="39"/>
      <c r="AD94" s="39"/>
      <c r="AE94" s="57"/>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row>
    <row r="95" spans="1:57" s="60" customFormat="1" ht="85.5" customHeight="1" x14ac:dyDescent="0.25">
      <c r="A95" s="58">
        <v>83</v>
      </c>
      <c r="B95" s="59">
        <v>80111501</v>
      </c>
      <c r="C95" s="39" t="s">
        <v>77</v>
      </c>
      <c r="D95" s="39" t="s">
        <v>378</v>
      </c>
      <c r="E95" s="39" t="s">
        <v>208</v>
      </c>
      <c r="F95" s="59" t="s">
        <v>223</v>
      </c>
      <c r="G95" s="59" t="s">
        <v>321</v>
      </c>
      <c r="H95" s="59" t="s">
        <v>321</v>
      </c>
      <c r="I95" s="59" t="s">
        <v>321</v>
      </c>
      <c r="J95" s="59" t="s">
        <v>283</v>
      </c>
      <c r="K95" s="59" t="s">
        <v>227</v>
      </c>
      <c r="L95" s="59" t="s">
        <v>39</v>
      </c>
      <c r="M95" s="41">
        <v>19500000</v>
      </c>
      <c r="N95" s="41">
        <v>19500000</v>
      </c>
      <c r="O95" s="39" t="s">
        <v>285</v>
      </c>
      <c r="P95" s="59" t="s">
        <v>286</v>
      </c>
      <c r="Q95" s="59" t="s">
        <v>206</v>
      </c>
      <c r="R95" s="39" t="s">
        <v>398</v>
      </c>
      <c r="S95" s="59" t="s">
        <v>178</v>
      </c>
      <c r="T95" s="59" t="s">
        <v>213</v>
      </c>
      <c r="U95" s="59" t="s">
        <v>259</v>
      </c>
      <c r="V95" s="59" t="s">
        <v>260</v>
      </c>
      <c r="W95" s="59" t="s">
        <v>261</v>
      </c>
      <c r="X95" s="59" t="s">
        <v>157</v>
      </c>
      <c r="Y95" s="59" t="s">
        <v>148</v>
      </c>
      <c r="Z95" s="55"/>
      <c r="AA95" s="55"/>
      <c r="AB95" s="39"/>
      <c r="AC95" s="39"/>
      <c r="AD95" s="39"/>
      <c r="AE95" s="57"/>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row>
    <row r="96" spans="1:57" s="60" customFormat="1" ht="85.5" customHeight="1" x14ac:dyDescent="0.25">
      <c r="A96" s="58">
        <v>84</v>
      </c>
      <c r="B96" s="59">
        <v>80111501</v>
      </c>
      <c r="C96" s="39" t="s">
        <v>77</v>
      </c>
      <c r="D96" s="39" t="s">
        <v>378</v>
      </c>
      <c r="E96" s="39" t="s">
        <v>324</v>
      </c>
      <c r="F96" s="59" t="s">
        <v>223</v>
      </c>
      <c r="G96" s="59" t="s">
        <v>321</v>
      </c>
      <c r="H96" s="59" t="s">
        <v>321</v>
      </c>
      <c r="I96" s="59" t="s">
        <v>321</v>
      </c>
      <c r="J96" s="59" t="s">
        <v>215</v>
      </c>
      <c r="K96" s="59" t="s">
        <v>227</v>
      </c>
      <c r="L96" s="59" t="s">
        <v>39</v>
      </c>
      <c r="M96" s="41">
        <v>39000000</v>
      </c>
      <c r="N96" s="41">
        <v>39000000</v>
      </c>
      <c r="O96" s="39" t="s">
        <v>285</v>
      </c>
      <c r="P96" s="59" t="s">
        <v>286</v>
      </c>
      <c r="Q96" s="59" t="s">
        <v>246</v>
      </c>
      <c r="R96" s="39" t="s">
        <v>398</v>
      </c>
      <c r="S96" s="59" t="s">
        <v>178</v>
      </c>
      <c r="T96" s="59" t="s">
        <v>213</v>
      </c>
      <c r="U96" s="59" t="s">
        <v>259</v>
      </c>
      <c r="V96" s="59" t="s">
        <v>260</v>
      </c>
      <c r="W96" s="59" t="s">
        <v>261</v>
      </c>
      <c r="X96" s="59" t="s">
        <v>157</v>
      </c>
      <c r="Y96" s="59" t="s">
        <v>148</v>
      </c>
      <c r="Z96" s="55"/>
      <c r="AA96" s="55"/>
      <c r="AB96" s="39"/>
      <c r="AC96" s="39"/>
      <c r="AD96" s="39"/>
      <c r="AE96" s="57"/>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row>
    <row r="97" spans="1:57" s="60" customFormat="1" ht="85.5" customHeight="1" x14ac:dyDescent="0.25">
      <c r="A97" s="58">
        <v>85</v>
      </c>
      <c r="B97" s="59">
        <v>80111501</v>
      </c>
      <c r="C97" s="39" t="s">
        <v>77</v>
      </c>
      <c r="D97" s="39" t="s">
        <v>378</v>
      </c>
      <c r="E97" s="39" t="s">
        <v>344</v>
      </c>
      <c r="F97" s="59" t="s">
        <v>223</v>
      </c>
      <c r="G97" s="59" t="s">
        <v>321</v>
      </c>
      <c r="H97" s="59" t="s">
        <v>321</v>
      </c>
      <c r="I97" s="59" t="s">
        <v>321</v>
      </c>
      <c r="J97" s="59" t="s">
        <v>215</v>
      </c>
      <c r="K97" s="59" t="s">
        <v>227</v>
      </c>
      <c r="L97" s="59" t="s">
        <v>39</v>
      </c>
      <c r="M97" s="41">
        <v>26000000</v>
      </c>
      <c r="N97" s="41">
        <v>26000000</v>
      </c>
      <c r="O97" s="39" t="s">
        <v>285</v>
      </c>
      <c r="P97" s="59" t="s">
        <v>284</v>
      </c>
      <c r="Q97" s="59" t="s">
        <v>206</v>
      </c>
      <c r="R97" s="39" t="s">
        <v>398</v>
      </c>
      <c r="S97" s="59" t="s">
        <v>178</v>
      </c>
      <c r="T97" s="59" t="s">
        <v>213</v>
      </c>
      <c r="U97" s="59" t="s">
        <v>259</v>
      </c>
      <c r="V97" s="59" t="s">
        <v>260</v>
      </c>
      <c r="W97" s="59" t="s">
        <v>261</v>
      </c>
      <c r="X97" s="59" t="s">
        <v>157</v>
      </c>
      <c r="Y97" s="59" t="s">
        <v>148</v>
      </c>
      <c r="Z97" s="55"/>
      <c r="AA97" s="55"/>
      <c r="AB97" s="39"/>
      <c r="AC97" s="39"/>
      <c r="AD97" s="39"/>
      <c r="AE97" s="57"/>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row>
    <row r="98" spans="1:57" s="60" customFormat="1" ht="85.5" customHeight="1" x14ac:dyDescent="0.25">
      <c r="A98" s="58">
        <v>86</v>
      </c>
      <c r="B98" s="59">
        <v>78102203</v>
      </c>
      <c r="C98" s="39" t="s">
        <v>76</v>
      </c>
      <c r="D98" s="59" t="s">
        <v>393</v>
      </c>
      <c r="E98" s="39" t="s">
        <v>203</v>
      </c>
      <c r="F98" s="59" t="s">
        <v>121</v>
      </c>
      <c r="G98" s="59" t="s">
        <v>321</v>
      </c>
      <c r="H98" s="59" t="s">
        <v>316</v>
      </c>
      <c r="I98" s="59" t="s">
        <v>234</v>
      </c>
      <c r="J98" s="59" t="s">
        <v>331</v>
      </c>
      <c r="K98" s="59" t="s">
        <v>318</v>
      </c>
      <c r="L98" s="59" t="s">
        <v>39</v>
      </c>
      <c r="M98" s="41">
        <v>5350000</v>
      </c>
      <c r="N98" s="41">
        <v>2000000</v>
      </c>
      <c r="O98" s="59" t="s">
        <v>148</v>
      </c>
      <c r="P98" s="59" t="s">
        <v>148</v>
      </c>
      <c r="Q98" s="59" t="s">
        <v>148</v>
      </c>
      <c r="R98" s="59" t="s">
        <v>148</v>
      </c>
      <c r="S98" s="59" t="s">
        <v>108</v>
      </c>
      <c r="T98" s="59" t="s">
        <v>152</v>
      </c>
      <c r="U98" s="59" t="s">
        <v>148</v>
      </c>
      <c r="V98" s="59" t="s">
        <v>148</v>
      </c>
      <c r="W98" s="59" t="s">
        <v>148</v>
      </c>
      <c r="X98" s="59" t="s">
        <v>274</v>
      </c>
      <c r="Y98" s="59" t="s">
        <v>275</v>
      </c>
      <c r="Z98" s="55"/>
      <c r="AA98" s="55"/>
      <c r="AB98" s="39"/>
      <c r="AC98" s="39"/>
      <c r="AD98" s="39"/>
      <c r="AE98" s="57"/>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row>
    <row r="99" spans="1:57" s="60" customFormat="1" ht="85.5" customHeight="1" x14ac:dyDescent="0.25">
      <c r="A99" s="58">
        <v>87</v>
      </c>
      <c r="B99" s="59" t="s">
        <v>332</v>
      </c>
      <c r="C99" s="39" t="s">
        <v>76</v>
      </c>
      <c r="D99" s="59" t="s">
        <v>394</v>
      </c>
      <c r="E99" s="39" t="s">
        <v>333</v>
      </c>
      <c r="F99" s="59" t="s">
        <v>121</v>
      </c>
      <c r="G99" s="59" t="s">
        <v>316</v>
      </c>
      <c r="H99" s="59" t="s">
        <v>234</v>
      </c>
      <c r="I99" s="59" t="s">
        <v>224</v>
      </c>
      <c r="J99" s="59" t="s">
        <v>217</v>
      </c>
      <c r="K99" s="59" t="s">
        <v>318</v>
      </c>
      <c r="L99" s="59" t="s">
        <v>39</v>
      </c>
      <c r="M99" s="41">
        <v>15000000</v>
      </c>
      <c r="N99" s="41">
        <v>15000000</v>
      </c>
      <c r="O99" s="59" t="s">
        <v>148</v>
      </c>
      <c r="P99" s="59" t="s">
        <v>148</v>
      </c>
      <c r="Q99" s="59" t="s">
        <v>148</v>
      </c>
      <c r="R99" s="59" t="s">
        <v>148</v>
      </c>
      <c r="S99" s="59" t="s">
        <v>109</v>
      </c>
      <c r="T99" s="59" t="s">
        <v>155</v>
      </c>
      <c r="U99" s="59" t="s">
        <v>84</v>
      </c>
      <c r="V99" s="59" t="s">
        <v>148</v>
      </c>
      <c r="W99" s="59" t="s">
        <v>160</v>
      </c>
      <c r="X99" s="59" t="s">
        <v>157</v>
      </c>
      <c r="Y99" s="59" t="s">
        <v>148</v>
      </c>
      <c r="Z99" s="55"/>
      <c r="AA99" s="55"/>
      <c r="AB99" s="39"/>
      <c r="AC99" s="39"/>
      <c r="AD99" s="39"/>
      <c r="AE99" s="57"/>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row>
    <row r="100" spans="1:57" s="60" customFormat="1" ht="85.5" customHeight="1" x14ac:dyDescent="0.25">
      <c r="A100" s="58">
        <v>88</v>
      </c>
      <c r="B100" s="59">
        <v>81112501</v>
      </c>
      <c r="C100" s="39" t="s">
        <v>76</v>
      </c>
      <c r="D100" s="59" t="s">
        <v>392</v>
      </c>
      <c r="E100" s="39" t="s">
        <v>335</v>
      </c>
      <c r="F100" s="59" t="s">
        <v>121</v>
      </c>
      <c r="G100" s="59" t="s">
        <v>234</v>
      </c>
      <c r="H100" s="59" t="s">
        <v>224</v>
      </c>
      <c r="I100" s="59" t="s">
        <v>225</v>
      </c>
      <c r="J100" s="59" t="s">
        <v>217</v>
      </c>
      <c r="K100" s="59" t="s">
        <v>318</v>
      </c>
      <c r="L100" s="59" t="s">
        <v>39</v>
      </c>
      <c r="M100" s="41">
        <v>4750000</v>
      </c>
      <c r="N100" s="41">
        <v>4750000</v>
      </c>
      <c r="O100" s="59" t="s">
        <v>148</v>
      </c>
      <c r="P100" s="59" t="s">
        <v>148</v>
      </c>
      <c r="Q100" s="59" t="s">
        <v>148</v>
      </c>
      <c r="R100" s="59" t="s">
        <v>148</v>
      </c>
      <c r="S100" s="59" t="s">
        <v>109</v>
      </c>
      <c r="T100" s="59" t="s">
        <v>155</v>
      </c>
      <c r="U100" s="59" t="s">
        <v>84</v>
      </c>
      <c r="V100" s="59" t="s">
        <v>148</v>
      </c>
      <c r="W100" s="59" t="s">
        <v>160</v>
      </c>
      <c r="X100" s="59" t="s">
        <v>157</v>
      </c>
      <c r="Y100" s="59" t="s">
        <v>148</v>
      </c>
      <c r="Z100" s="55"/>
      <c r="AA100" s="55"/>
      <c r="AB100" s="39"/>
      <c r="AC100" s="39"/>
      <c r="AD100" s="39"/>
      <c r="AE100" s="57"/>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row>
    <row r="101" spans="1:57" s="60" customFormat="1" ht="60.75" customHeight="1" x14ac:dyDescent="0.25">
      <c r="A101" s="58">
        <v>89</v>
      </c>
      <c r="B101" s="59">
        <v>15101506</v>
      </c>
      <c r="C101" s="39" t="s">
        <v>76</v>
      </c>
      <c r="D101" s="59" t="s">
        <v>395</v>
      </c>
      <c r="E101" s="39" t="s">
        <v>151</v>
      </c>
      <c r="F101" s="59" t="s">
        <v>121</v>
      </c>
      <c r="G101" s="59" t="s">
        <v>234</v>
      </c>
      <c r="H101" s="59" t="s">
        <v>224</v>
      </c>
      <c r="I101" s="59" t="s">
        <v>225</v>
      </c>
      <c r="J101" s="59" t="s">
        <v>338</v>
      </c>
      <c r="K101" s="39" t="s">
        <v>340</v>
      </c>
      <c r="L101" s="59" t="s">
        <v>39</v>
      </c>
      <c r="M101" s="41">
        <v>14545000</v>
      </c>
      <c r="N101" s="41">
        <v>4978000</v>
      </c>
      <c r="O101" s="59" t="s">
        <v>148</v>
      </c>
      <c r="P101" s="59" t="s">
        <v>148</v>
      </c>
      <c r="Q101" s="59" t="s">
        <v>148</v>
      </c>
      <c r="R101" s="59" t="s">
        <v>148</v>
      </c>
      <c r="S101" s="59" t="s">
        <v>107</v>
      </c>
      <c r="T101" s="59" t="s">
        <v>152</v>
      </c>
      <c r="U101" s="59" t="s">
        <v>148</v>
      </c>
      <c r="V101" s="59" t="s">
        <v>148</v>
      </c>
      <c r="W101" s="59" t="s">
        <v>148</v>
      </c>
      <c r="X101" s="59" t="s">
        <v>274</v>
      </c>
      <c r="Y101" s="59" t="s">
        <v>275</v>
      </c>
      <c r="Z101" s="55"/>
      <c r="AA101" s="55"/>
      <c r="AB101" s="39"/>
      <c r="AC101" s="39"/>
      <c r="AD101" s="39"/>
      <c r="AE101" s="57"/>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row>
    <row r="102" spans="1:57" s="59" customFormat="1" ht="60.75" customHeight="1" x14ac:dyDescent="0.25">
      <c r="A102" s="59">
        <v>90</v>
      </c>
      <c r="B102" s="59">
        <v>43233415</v>
      </c>
      <c r="C102" s="39" t="s">
        <v>77</v>
      </c>
      <c r="D102" s="59" t="s">
        <v>377</v>
      </c>
      <c r="E102" s="59" t="s">
        <v>354</v>
      </c>
      <c r="F102" s="59" t="s">
        <v>121</v>
      </c>
      <c r="G102" s="59" t="s">
        <v>234</v>
      </c>
      <c r="H102" s="59" t="s">
        <v>224</v>
      </c>
      <c r="I102" s="59" t="s">
        <v>224</v>
      </c>
      <c r="J102" s="59" t="s">
        <v>169</v>
      </c>
      <c r="K102" s="39" t="s">
        <v>227</v>
      </c>
      <c r="L102" s="59" t="s">
        <v>39</v>
      </c>
      <c r="M102" s="41">
        <v>24114900</v>
      </c>
      <c r="N102" s="41">
        <v>24114900</v>
      </c>
      <c r="O102" s="59" t="s">
        <v>268</v>
      </c>
      <c r="P102" s="59" t="s">
        <v>269</v>
      </c>
      <c r="Q102" s="59" t="s">
        <v>269</v>
      </c>
      <c r="R102" s="59" t="s">
        <v>258</v>
      </c>
      <c r="S102" s="59" t="s">
        <v>108</v>
      </c>
      <c r="T102" s="59" t="s">
        <v>219</v>
      </c>
      <c r="U102" s="59" t="s">
        <v>259</v>
      </c>
      <c r="V102" s="59" t="s">
        <v>260</v>
      </c>
      <c r="W102" s="59" t="s">
        <v>261</v>
      </c>
      <c r="X102" s="59" t="s">
        <v>150</v>
      </c>
      <c r="Y102" s="59" t="s">
        <v>148</v>
      </c>
      <c r="Z102" s="63"/>
      <c r="AA102" s="63"/>
      <c r="AB102" s="39"/>
      <c r="AC102" s="39"/>
      <c r="AD102" s="39"/>
      <c r="AE102" s="58"/>
    </row>
    <row r="103" spans="1:57" s="60" customFormat="1" ht="85.5" customHeight="1" x14ac:dyDescent="0.25">
      <c r="A103" s="58">
        <v>91</v>
      </c>
      <c r="B103" s="59">
        <v>81112501</v>
      </c>
      <c r="C103" s="39" t="s">
        <v>76</v>
      </c>
      <c r="D103" s="59" t="s">
        <v>396</v>
      </c>
      <c r="E103" s="59" t="s">
        <v>336</v>
      </c>
      <c r="F103" s="59" t="s">
        <v>121</v>
      </c>
      <c r="G103" s="59" t="s">
        <v>224</v>
      </c>
      <c r="H103" s="59" t="s">
        <v>225</v>
      </c>
      <c r="I103" s="59" t="s">
        <v>226</v>
      </c>
      <c r="J103" s="59" t="s">
        <v>217</v>
      </c>
      <c r="K103" s="59" t="s">
        <v>318</v>
      </c>
      <c r="L103" s="59" t="s">
        <v>39</v>
      </c>
      <c r="M103" s="41">
        <v>12700000</v>
      </c>
      <c r="N103" s="41">
        <v>12700000</v>
      </c>
      <c r="O103" s="59" t="s">
        <v>148</v>
      </c>
      <c r="P103" s="59" t="s">
        <v>148</v>
      </c>
      <c r="Q103" s="59" t="s">
        <v>148</v>
      </c>
      <c r="R103" s="59" t="s">
        <v>148</v>
      </c>
      <c r="S103" s="59" t="s">
        <v>109</v>
      </c>
      <c r="T103" s="59" t="s">
        <v>155</v>
      </c>
      <c r="U103" s="59" t="s">
        <v>84</v>
      </c>
      <c r="V103" s="59" t="s">
        <v>148</v>
      </c>
      <c r="W103" s="59" t="s">
        <v>160</v>
      </c>
      <c r="X103" s="59" t="s">
        <v>157</v>
      </c>
      <c r="Y103" s="59" t="s">
        <v>148</v>
      </c>
      <c r="Z103" s="55"/>
      <c r="AA103" s="55"/>
      <c r="AB103" s="39"/>
      <c r="AC103" s="39"/>
      <c r="AD103" s="39"/>
      <c r="AE103" s="57"/>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row>
    <row r="104" spans="1:57" s="60" customFormat="1" ht="123.75" customHeight="1" x14ac:dyDescent="0.25">
      <c r="A104" s="58">
        <v>92</v>
      </c>
      <c r="B104" s="19" t="s">
        <v>374</v>
      </c>
      <c r="C104" s="39" t="s">
        <v>76</v>
      </c>
      <c r="D104" s="19" t="s">
        <v>397</v>
      </c>
      <c r="E104" s="19" t="s">
        <v>373</v>
      </c>
      <c r="F104" s="19" t="s">
        <v>121</v>
      </c>
      <c r="G104" s="59" t="s">
        <v>224</v>
      </c>
      <c r="H104" s="59" t="s">
        <v>225</v>
      </c>
      <c r="I104" s="59" t="s">
        <v>226</v>
      </c>
      <c r="J104" s="19" t="s">
        <v>376</v>
      </c>
      <c r="K104" s="19" t="s">
        <v>218</v>
      </c>
      <c r="L104" s="19" t="s">
        <v>39</v>
      </c>
      <c r="M104" s="64">
        <v>224700000</v>
      </c>
      <c r="N104" s="41">
        <v>74900000</v>
      </c>
      <c r="O104" s="65" t="s">
        <v>148</v>
      </c>
      <c r="P104" s="65" t="s">
        <v>148</v>
      </c>
      <c r="Q104" s="65" t="s">
        <v>148</v>
      </c>
      <c r="R104" s="65" t="s">
        <v>375</v>
      </c>
      <c r="S104" s="65" t="s">
        <v>106</v>
      </c>
      <c r="T104" s="65" t="s">
        <v>152</v>
      </c>
      <c r="U104" s="65" t="s">
        <v>148</v>
      </c>
      <c r="V104" s="65" t="s">
        <v>148</v>
      </c>
      <c r="W104" s="65" t="s">
        <v>148</v>
      </c>
      <c r="X104" s="66" t="s">
        <v>150</v>
      </c>
      <c r="Y104" s="66" t="s">
        <v>148</v>
      </c>
      <c r="Z104" s="67"/>
      <c r="AA104" s="55"/>
      <c r="AB104" s="39"/>
      <c r="AC104" s="39"/>
      <c r="AD104" s="39"/>
      <c r="AE104" s="57"/>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row>
    <row r="105" spans="1:57" s="60" customFormat="1" ht="85.5" customHeight="1" x14ac:dyDescent="0.25">
      <c r="A105" s="58">
        <v>93</v>
      </c>
      <c r="B105" s="59">
        <v>81112501</v>
      </c>
      <c r="C105" s="39" t="s">
        <v>76</v>
      </c>
      <c r="D105" s="59" t="s">
        <v>392</v>
      </c>
      <c r="E105" s="59" t="s">
        <v>337</v>
      </c>
      <c r="F105" s="59" t="s">
        <v>121</v>
      </c>
      <c r="G105" s="59" t="s">
        <v>224</v>
      </c>
      <c r="H105" s="59" t="s">
        <v>225</v>
      </c>
      <c r="I105" s="59" t="s">
        <v>226</v>
      </c>
      <c r="J105" s="59" t="s">
        <v>217</v>
      </c>
      <c r="K105" s="59" t="s">
        <v>318</v>
      </c>
      <c r="L105" s="59" t="s">
        <v>39</v>
      </c>
      <c r="M105" s="41">
        <v>12961000</v>
      </c>
      <c r="N105" s="41">
        <v>12961000</v>
      </c>
      <c r="O105" s="59" t="s">
        <v>148</v>
      </c>
      <c r="P105" s="59" t="s">
        <v>148</v>
      </c>
      <c r="Q105" s="59" t="s">
        <v>148</v>
      </c>
      <c r="R105" s="59" t="s">
        <v>148</v>
      </c>
      <c r="S105" s="59" t="s">
        <v>109</v>
      </c>
      <c r="T105" s="59" t="s">
        <v>155</v>
      </c>
      <c r="U105" s="59" t="s">
        <v>84</v>
      </c>
      <c r="V105" s="59" t="s">
        <v>148</v>
      </c>
      <c r="W105" s="59" t="s">
        <v>160</v>
      </c>
      <c r="X105" s="59" t="s">
        <v>157</v>
      </c>
      <c r="Y105" s="59" t="s">
        <v>148</v>
      </c>
      <c r="Z105" s="55"/>
      <c r="AA105" s="55"/>
      <c r="AB105" s="39"/>
      <c r="AC105" s="39"/>
      <c r="AD105" s="39"/>
      <c r="AE105" s="57"/>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row>
    <row r="106" spans="1:57" s="59" customFormat="1" ht="85.5" customHeight="1" x14ac:dyDescent="0.25">
      <c r="A106" s="59">
        <v>94</v>
      </c>
      <c r="B106" s="59">
        <v>80111501</v>
      </c>
      <c r="C106" s="39" t="s">
        <v>77</v>
      </c>
      <c r="D106" s="59" t="s">
        <v>377</v>
      </c>
      <c r="E106" s="59" t="s">
        <v>353</v>
      </c>
      <c r="F106" s="59" t="s">
        <v>121</v>
      </c>
      <c r="G106" s="59" t="s">
        <v>308</v>
      </c>
      <c r="H106" s="59" t="s">
        <v>321</v>
      </c>
      <c r="I106" s="59" t="s">
        <v>321</v>
      </c>
      <c r="J106" s="59" t="s">
        <v>315</v>
      </c>
      <c r="K106" s="39" t="s">
        <v>227</v>
      </c>
      <c r="L106" s="59" t="s">
        <v>39</v>
      </c>
      <c r="M106" s="41">
        <v>17997850</v>
      </c>
      <c r="N106" s="41">
        <v>17997850</v>
      </c>
      <c r="O106" s="49" t="s">
        <v>256</v>
      </c>
      <c r="P106" s="49" t="s">
        <v>264</v>
      </c>
      <c r="Q106" s="49" t="s">
        <v>264</v>
      </c>
      <c r="R106" s="49" t="s">
        <v>265</v>
      </c>
      <c r="S106" s="49" t="s">
        <v>110</v>
      </c>
      <c r="T106" s="49" t="s">
        <v>219</v>
      </c>
      <c r="U106" s="49" t="s">
        <v>259</v>
      </c>
      <c r="V106" s="49" t="s">
        <v>260</v>
      </c>
      <c r="W106" s="49" t="s">
        <v>261</v>
      </c>
      <c r="X106" s="59" t="s">
        <v>150</v>
      </c>
      <c r="Y106" s="59" t="s">
        <v>148</v>
      </c>
      <c r="Z106" s="63"/>
      <c r="AA106" s="63"/>
      <c r="AB106" s="39"/>
      <c r="AC106" s="39"/>
      <c r="AD106" s="39"/>
      <c r="AE106" s="58"/>
    </row>
    <row r="107" spans="1:57" s="60" customFormat="1" ht="85.5" customHeight="1" x14ac:dyDescent="0.25">
      <c r="A107" s="58">
        <v>95</v>
      </c>
      <c r="B107" s="59">
        <v>80111501</v>
      </c>
      <c r="C107" s="39" t="s">
        <v>77</v>
      </c>
      <c r="D107" s="59" t="s">
        <v>377</v>
      </c>
      <c r="E107" s="59" t="s">
        <v>402</v>
      </c>
      <c r="F107" s="59" t="s">
        <v>121</v>
      </c>
      <c r="G107" s="59" t="s">
        <v>225</v>
      </c>
      <c r="H107" s="59" t="s">
        <v>226</v>
      </c>
      <c r="I107" s="59" t="s">
        <v>347</v>
      </c>
      <c r="J107" s="59" t="s">
        <v>251</v>
      </c>
      <c r="K107" s="39" t="s">
        <v>227</v>
      </c>
      <c r="L107" s="59" t="s">
        <v>39</v>
      </c>
      <c r="M107" s="41">
        <v>4153300</v>
      </c>
      <c r="N107" s="41">
        <v>4153300</v>
      </c>
      <c r="O107" s="59" t="s">
        <v>256</v>
      </c>
      <c r="P107" s="59" t="s">
        <v>257</v>
      </c>
      <c r="Q107" s="59" t="s">
        <v>257</v>
      </c>
      <c r="R107" s="59" t="s">
        <v>258</v>
      </c>
      <c r="S107" s="59" t="s">
        <v>100</v>
      </c>
      <c r="T107" s="59" t="s">
        <v>211</v>
      </c>
      <c r="U107" s="59" t="s">
        <v>259</v>
      </c>
      <c r="V107" s="59" t="s">
        <v>260</v>
      </c>
      <c r="W107" s="59" t="s">
        <v>261</v>
      </c>
      <c r="X107" s="59" t="s">
        <v>150</v>
      </c>
      <c r="Y107" s="59" t="s">
        <v>148</v>
      </c>
      <c r="Z107" s="55"/>
      <c r="AA107" s="55"/>
      <c r="AB107" s="39"/>
      <c r="AC107" s="39"/>
      <c r="AD107" s="39"/>
      <c r="AE107" s="57"/>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row>
    <row r="108" spans="1:57" s="60" customFormat="1" ht="99.75" customHeight="1" x14ac:dyDescent="0.25">
      <c r="A108" s="58">
        <v>96</v>
      </c>
      <c r="B108" s="59">
        <v>84111603</v>
      </c>
      <c r="C108" s="39" t="s">
        <v>77</v>
      </c>
      <c r="D108" s="59" t="s">
        <v>377</v>
      </c>
      <c r="E108" s="59" t="s">
        <v>339</v>
      </c>
      <c r="F108" s="59" t="s">
        <v>121</v>
      </c>
      <c r="G108" s="59" t="s">
        <v>226</v>
      </c>
      <c r="H108" s="59" t="s">
        <v>347</v>
      </c>
      <c r="I108" s="59" t="s">
        <v>348</v>
      </c>
      <c r="J108" s="59" t="s">
        <v>216</v>
      </c>
      <c r="K108" s="39" t="s">
        <v>227</v>
      </c>
      <c r="L108" s="59" t="s">
        <v>39</v>
      </c>
      <c r="M108" s="41">
        <v>7280000</v>
      </c>
      <c r="N108" s="41">
        <v>7280000</v>
      </c>
      <c r="O108" s="59" t="s">
        <v>256</v>
      </c>
      <c r="P108" s="59" t="s">
        <v>257</v>
      </c>
      <c r="Q108" s="59" t="s">
        <v>257</v>
      </c>
      <c r="R108" s="59" t="s">
        <v>258</v>
      </c>
      <c r="S108" s="59" t="s">
        <v>100</v>
      </c>
      <c r="T108" s="59" t="s">
        <v>211</v>
      </c>
      <c r="U108" s="59" t="s">
        <v>259</v>
      </c>
      <c r="V108" s="59" t="s">
        <v>260</v>
      </c>
      <c r="W108" s="59" t="s">
        <v>261</v>
      </c>
      <c r="X108" s="59" t="s">
        <v>150</v>
      </c>
      <c r="Y108" s="59" t="s">
        <v>148</v>
      </c>
      <c r="Z108" s="55"/>
      <c r="AA108" s="55"/>
      <c r="AB108" s="39"/>
      <c r="AC108" s="39"/>
      <c r="AD108" s="39"/>
      <c r="AE108" s="57"/>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row>
    <row r="109" spans="1:57" s="73" customFormat="1" x14ac:dyDescent="0.25">
      <c r="A109" s="68"/>
      <c r="B109" s="65"/>
      <c r="C109" s="65"/>
      <c r="D109" s="65"/>
      <c r="E109" s="65"/>
      <c r="F109" s="65"/>
      <c r="G109" s="65"/>
      <c r="H109" s="65"/>
      <c r="I109" s="65"/>
      <c r="J109" s="65"/>
      <c r="K109" s="65"/>
      <c r="L109" s="65"/>
      <c r="M109" s="69"/>
      <c r="N109" s="69"/>
      <c r="O109" s="65"/>
      <c r="P109" s="65"/>
      <c r="Q109" s="65"/>
      <c r="R109" s="65"/>
      <c r="S109" s="65"/>
      <c r="T109" s="65"/>
      <c r="U109" s="65"/>
      <c r="V109" s="65"/>
      <c r="W109" s="65"/>
      <c r="X109" s="66"/>
      <c r="Y109" s="66"/>
      <c r="Z109" s="70"/>
      <c r="AA109" s="71"/>
      <c r="AB109" s="65"/>
      <c r="AC109" s="65"/>
      <c r="AD109" s="65"/>
      <c r="AE109" s="72"/>
      <c r="AF109" s="65"/>
      <c r="AG109" s="68"/>
      <c r="AH109" s="68"/>
      <c r="AI109" s="68"/>
      <c r="AJ109" s="68"/>
      <c r="AK109" s="68"/>
      <c r="AL109" s="68"/>
      <c r="AM109" s="68"/>
      <c r="AN109" s="68"/>
      <c r="AO109" s="47"/>
      <c r="AP109" s="47"/>
      <c r="AQ109" s="68"/>
      <c r="AR109" s="47"/>
      <c r="AS109" s="68"/>
      <c r="AT109" s="47"/>
      <c r="AU109" s="68"/>
      <c r="AV109" s="47"/>
      <c r="AW109" s="19"/>
      <c r="AX109" s="68"/>
      <c r="AY109" s="19"/>
      <c r="AZ109" s="19"/>
      <c r="BA109" s="68"/>
      <c r="BB109" s="68"/>
      <c r="BC109" s="68"/>
      <c r="BD109" s="68"/>
    </row>
    <row r="110" spans="1:57" s="73" customFormat="1" x14ac:dyDescent="0.25">
      <c r="A110" s="68"/>
      <c r="B110" s="65"/>
      <c r="C110" s="65"/>
      <c r="D110" s="65"/>
      <c r="E110" s="65"/>
      <c r="F110" s="65"/>
      <c r="G110" s="65"/>
      <c r="H110" s="65"/>
      <c r="I110" s="65"/>
      <c r="J110" s="65"/>
      <c r="K110" s="65"/>
      <c r="L110" s="65"/>
      <c r="M110" s="69"/>
      <c r="N110" s="69"/>
      <c r="O110" s="65"/>
      <c r="P110" s="65"/>
      <c r="Q110" s="65"/>
      <c r="R110" s="65"/>
      <c r="S110" s="65"/>
      <c r="T110" s="65"/>
      <c r="U110" s="65"/>
      <c r="V110" s="65"/>
      <c r="W110" s="65"/>
      <c r="X110" s="66"/>
      <c r="Y110" s="66"/>
      <c r="Z110" s="70"/>
      <c r="AA110" s="71"/>
      <c r="AB110" s="65"/>
      <c r="AC110" s="65"/>
      <c r="AD110" s="65"/>
      <c r="AE110" s="65"/>
      <c r="AF110" s="65"/>
      <c r="AG110" s="68"/>
      <c r="AH110" s="68"/>
      <c r="AI110" s="68"/>
      <c r="AJ110" s="68"/>
      <c r="AK110" s="68"/>
      <c r="AL110" s="68"/>
      <c r="AM110" s="68"/>
      <c r="AN110" s="68"/>
      <c r="AO110" s="47"/>
      <c r="AP110" s="47"/>
      <c r="AQ110" s="68"/>
      <c r="AR110" s="47"/>
      <c r="AS110" s="68"/>
      <c r="AT110" s="47"/>
      <c r="AU110" s="68"/>
      <c r="AV110" s="47"/>
      <c r="AW110" s="19"/>
      <c r="AX110" s="68"/>
      <c r="AY110" s="19"/>
      <c r="AZ110" s="19"/>
      <c r="BA110" s="68"/>
      <c r="BB110" s="68"/>
      <c r="BC110" s="68"/>
      <c r="BD110" s="68"/>
    </row>
    <row r="111" spans="1:57" s="16" customFormat="1" x14ac:dyDescent="0.2">
      <c r="A111" s="125"/>
      <c r="B111" s="125"/>
      <c r="C111" s="125"/>
      <c r="D111" s="125"/>
      <c r="E111" s="125"/>
      <c r="F111" s="125"/>
      <c r="G111" s="125"/>
      <c r="H111" s="125"/>
      <c r="I111" s="125"/>
      <c r="J111" s="125"/>
      <c r="K111" s="125"/>
      <c r="L111" s="125"/>
      <c r="M111" s="74">
        <v>7561717000</v>
      </c>
      <c r="N111" s="74">
        <v>6772381000</v>
      </c>
      <c r="O111" s="125"/>
      <c r="P111" s="125"/>
      <c r="Q111" s="125"/>
      <c r="R111" s="125"/>
      <c r="S111" s="125"/>
      <c r="T111" s="125"/>
      <c r="U111" s="125"/>
      <c r="V111" s="125"/>
      <c r="W111" s="125"/>
      <c r="X111" s="125"/>
      <c r="Y111" s="125"/>
    </row>
    <row r="112" spans="1:57" x14ac:dyDescent="0.2">
      <c r="A112" s="29"/>
      <c r="B112" s="23"/>
      <c r="C112" s="23"/>
      <c r="D112" s="23"/>
      <c r="E112" s="23"/>
      <c r="F112" s="23"/>
      <c r="G112" s="23"/>
      <c r="H112" s="23"/>
      <c r="I112" s="23"/>
      <c r="J112" s="23"/>
      <c r="K112" s="23"/>
      <c r="L112" s="23"/>
      <c r="M112" s="75"/>
      <c r="N112" s="23"/>
      <c r="O112" s="76"/>
      <c r="P112" s="23"/>
      <c r="Q112" s="23"/>
      <c r="R112" s="23"/>
      <c r="S112" s="23"/>
      <c r="T112" s="23"/>
      <c r="U112" s="23"/>
      <c r="V112" s="23"/>
      <c r="W112" s="23"/>
      <c r="X112" s="28"/>
    </row>
    <row r="113" spans="1:25" ht="12.75" thickBot="1" x14ac:dyDescent="0.25">
      <c r="A113" s="29"/>
      <c r="B113" s="23"/>
      <c r="C113" s="23"/>
      <c r="D113" s="23"/>
      <c r="E113" s="23"/>
      <c r="F113" s="23"/>
      <c r="G113" s="23"/>
      <c r="H113" s="23"/>
      <c r="I113" s="23"/>
      <c r="J113" s="23"/>
      <c r="K113" s="23"/>
      <c r="L113" s="23"/>
      <c r="M113" s="23"/>
      <c r="N113" s="23"/>
      <c r="O113" s="76"/>
      <c r="P113" s="23"/>
      <c r="Q113" s="23"/>
      <c r="R113" s="23"/>
      <c r="S113" s="23"/>
      <c r="T113" s="23"/>
      <c r="U113" s="23"/>
      <c r="V113" s="23"/>
      <c r="W113" s="23"/>
      <c r="X113" s="28"/>
    </row>
    <row r="114" spans="1:25" ht="12.75" thickBot="1" x14ac:dyDescent="0.25">
      <c r="A114" s="89" t="s">
        <v>31</v>
      </c>
      <c r="B114" s="90"/>
      <c r="C114" s="90"/>
      <c r="D114" s="90"/>
      <c r="E114" s="90"/>
      <c r="F114" s="90"/>
      <c r="G114" s="90"/>
      <c r="H114" s="90"/>
      <c r="I114" s="90"/>
      <c r="J114" s="90"/>
      <c r="K114" s="90"/>
      <c r="L114" s="90"/>
      <c r="M114" s="90"/>
      <c r="N114" s="90"/>
      <c r="O114" s="91"/>
      <c r="P114" s="90"/>
      <c r="Q114" s="90"/>
      <c r="R114" s="90"/>
      <c r="S114" s="90"/>
      <c r="T114" s="90"/>
      <c r="U114" s="90"/>
      <c r="V114" s="90"/>
      <c r="W114" s="90"/>
      <c r="X114" s="90"/>
      <c r="Y114" s="92"/>
    </row>
    <row r="115" spans="1:25" x14ac:dyDescent="0.2">
      <c r="A115" s="108" t="s">
        <v>9</v>
      </c>
      <c r="B115" s="109"/>
      <c r="C115" s="109"/>
      <c r="D115" s="110"/>
      <c r="E115" s="111" t="s">
        <v>10</v>
      </c>
      <c r="F115" s="109"/>
      <c r="G115" s="109"/>
      <c r="H115" s="109"/>
      <c r="I115" s="109"/>
      <c r="J115" s="109"/>
      <c r="K115" s="110"/>
      <c r="L115" s="111" t="s">
        <v>11</v>
      </c>
      <c r="M115" s="109"/>
      <c r="N115" s="110"/>
      <c r="O115" s="126" t="s">
        <v>12</v>
      </c>
      <c r="P115" s="112"/>
      <c r="Q115" s="112"/>
      <c r="R115" s="112"/>
      <c r="S115" s="112"/>
      <c r="T115" s="112"/>
      <c r="U115" s="112"/>
      <c r="V115" s="112"/>
      <c r="W115" s="112" t="s">
        <v>13</v>
      </c>
      <c r="X115" s="112"/>
      <c r="Y115" s="77" t="s">
        <v>14</v>
      </c>
    </row>
    <row r="116" spans="1:25" x14ac:dyDescent="0.2">
      <c r="A116" s="113" t="s">
        <v>15</v>
      </c>
      <c r="B116" s="114"/>
      <c r="C116" s="114"/>
      <c r="D116" s="115"/>
      <c r="E116" s="119"/>
      <c r="F116" s="120"/>
      <c r="G116" s="120"/>
      <c r="H116" s="120"/>
      <c r="I116" s="120"/>
      <c r="J116" s="120"/>
      <c r="K116" s="121"/>
      <c r="L116" s="119"/>
      <c r="M116" s="120"/>
      <c r="N116" s="121"/>
      <c r="O116" s="123"/>
      <c r="P116" s="124"/>
      <c r="Q116" s="124"/>
      <c r="R116" s="124"/>
      <c r="S116" s="124"/>
      <c r="T116" s="124"/>
      <c r="U116" s="124"/>
      <c r="V116" s="124"/>
      <c r="W116" s="122"/>
      <c r="X116" s="122"/>
      <c r="Y116" s="78"/>
    </row>
    <row r="117" spans="1:25" ht="25.5" customHeight="1" x14ac:dyDescent="0.2">
      <c r="A117" s="113" t="s">
        <v>16</v>
      </c>
      <c r="B117" s="114"/>
      <c r="C117" s="114"/>
      <c r="D117" s="115"/>
      <c r="E117" s="116" t="s">
        <v>142</v>
      </c>
      <c r="F117" s="117"/>
      <c r="G117" s="117"/>
      <c r="H117" s="117"/>
      <c r="I117" s="117"/>
      <c r="J117" s="117"/>
      <c r="K117" s="118"/>
      <c r="L117" s="119"/>
      <c r="M117" s="120"/>
      <c r="N117" s="121"/>
      <c r="O117" s="123"/>
      <c r="P117" s="124"/>
      <c r="Q117" s="124"/>
      <c r="R117" s="124"/>
      <c r="S117" s="124"/>
      <c r="T117" s="124"/>
      <c r="U117" s="124"/>
      <c r="V117" s="124"/>
      <c r="W117" s="122"/>
      <c r="X117" s="122"/>
      <c r="Y117" s="78"/>
    </row>
    <row r="118" spans="1:25" x14ac:dyDescent="0.2">
      <c r="A118" s="113" t="s">
        <v>17</v>
      </c>
      <c r="B118" s="114"/>
      <c r="C118" s="114"/>
      <c r="D118" s="115"/>
      <c r="E118" s="119"/>
      <c r="F118" s="120"/>
      <c r="G118" s="120"/>
      <c r="H118" s="120"/>
      <c r="I118" s="120"/>
      <c r="J118" s="120"/>
      <c r="K118" s="121"/>
      <c r="L118" s="119"/>
      <c r="M118" s="120"/>
      <c r="N118" s="121"/>
      <c r="O118" s="123"/>
      <c r="P118" s="124"/>
      <c r="Q118" s="124"/>
      <c r="R118" s="124"/>
      <c r="S118" s="124"/>
      <c r="T118" s="124"/>
      <c r="U118" s="124"/>
      <c r="V118" s="124"/>
      <c r="W118" s="122"/>
      <c r="X118" s="122"/>
      <c r="Y118" s="78"/>
    </row>
    <row r="119" spans="1:25" x14ac:dyDescent="0.2">
      <c r="A119" s="106" t="s">
        <v>421</v>
      </c>
      <c r="B119" s="106"/>
      <c r="C119" s="106"/>
      <c r="D119" s="106"/>
      <c r="E119" s="106"/>
      <c r="F119" s="106"/>
      <c r="G119" s="106"/>
      <c r="H119" s="106"/>
      <c r="I119" s="106"/>
      <c r="J119" s="106"/>
      <c r="K119" s="106"/>
      <c r="L119" s="106"/>
      <c r="M119" s="106"/>
      <c r="N119" s="106"/>
      <c r="O119" s="107"/>
      <c r="P119" s="106"/>
      <c r="Q119" s="106"/>
      <c r="R119" s="106"/>
      <c r="S119" s="106"/>
      <c r="T119" s="106"/>
      <c r="U119" s="106"/>
      <c r="V119" s="106"/>
      <c r="W119" s="106"/>
      <c r="X119" s="106"/>
      <c r="Y119" s="106"/>
    </row>
  </sheetData>
  <autoFilter ref="A12:AP111"/>
  <mergeCells count="31">
    <mergeCell ref="A111:L111"/>
    <mergeCell ref="O111:Y111"/>
    <mergeCell ref="A114:Y114"/>
    <mergeCell ref="O115:V115"/>
    <mergeCell ref="A116:D116"/>
    <mergeCell ref="E116:K116"/>
    <mergeCell ref="L116:N116"/>
    <mergeCell ref="W116:X116"/>
    <mergeCell ref="O116:V116"/>
    <mergeCell ref="A119:Y119"/>
    <mergeCell ref="A115:D115"/>
    <mergeCell ref="E115:K115"/>
    <mergeCell ref="L115:N115"/>
    <mergeCell ref="W115:X115"/>
    <mergeCell ref="A117:D117"/>
    <mergeCell ref="E117:K117"/>
    <mergeCell ref="L117:N117"/>
    <mergeCell ref="W117:X117"/>
    <mergeCell ref="O117:V117"/>
    <mergeCell ref="A118:D118"/>
    <mergeCell ref="E118:K118"/>
    <mergeCell ref="L118:N118"/>
    <mergeCell ref="W118:X118"/>
    <mergeCell ref="O118:V118"/>
    <mergeCell ref="X2:Y3"/>
    <mergeCell ref="D2:W3"/>
    <mergeCell ref="A11:Y11"/>
    <mergeCell ref="X6:Y7"/>
    <mergeCell ref="D6:W7"/>
    <mergeCell ref="X4:Y5"/>
    <mergeCell ref="D4:W5"/>
  </mergeCells>
  <conditionalFormatting sqref="AA12 AA109 AA14:AA31">
    <cfRule type="cellIs" dxfId="17" priority="896" operator="equal">
      <formula>"CELEBRADO-FT"</formula>
    </cfRule>
    <cfRule type="cellIs" dxfId="16" priority="897" operator="equal">
      <formula>"RADICADO-DT"</formula>
    </cfRule>
    <cfRule type="cellIs" dxfId="15" priority="898" operator="equal">
      <formula>"RADICADO-FT"</formula>
    </cfRule>
    <cfRule type="cellIs" dxfId="14" priority="899" operator="equal">
      <formula>"SIN-R-DT"</formula>
    </cfRule>
    <cfRule type="cellIs" dxfId="13" priority="900" operator="equal">
      <formula>"SIN-R-FT"</formula>
    </cfRule>
  </conditionalFormatting>
  <conditionalFormatting sqref="AA12 AA109 AA14:AA31">
    <cfRule type="cellIs" dxfId="12" priority="895" operator="equal">
      <formula>"ELIMINADO"</formula>
    </cfRule>
  </conditionalFormatting>
  <conditionalFormatting sqref="AA110">
    <cfRule type="cellIs" dxfId="11" priority="398" operator="equal">
      <formula>"CELEBRADO-FT"</formula>
    </cfRule>
    <cfRule type="cellIs" dxfId="10" priority="399" operator="equal">
      <formula>"RADICADO-DT"</formula>
    </cfRule>
    <cfRule type="cellIs" dxfId="9" priority="400" operator="equal">
      <formula>"RADICADO-FT"</formula>
    </cfRule>
    <cfRule type="cellIs" dxfId="8" priority="401" operator="equal">
      <formula>"SIN-R-DT"</formula>
    </cfRule>
    <cfRule type="cellIs" dxfId="7" priority="402" operator="equal">
      <formula>"SIN-R-FT"</formula>
    </cfRule>
  </conditionalFormatting>
  <conditionalFormatting sqref="AA110">
    <cfRule type="cellIs" dxfId="6" priority="397" operator="equal">
      <formula>"ELIMINADO"</formula>
    </cfRule>
  </conditionalFormatting>
  <conditionalFormatting sqref="AA13">
    <cfRule type="cellIs" dxfId="5" priority="8" operator="equal">
      <formula>"CELEBRADO-FT"</formula>
    </cfRule>
    <cfRule type="cellIs" dxfId="4" priority="9" operator="equal">
      <formula>"RADICADO-DT"</formula>
    </cfRule>
    <cfRule type="cellIs" dxfId="3" priority="10" operator="equal">
      <formula>"RADICADO-FT"</formula>
    </cfRule>
    <cfRule type="cellIs" dxfId="2" priority="11" operator="equal">
      <formula>"SIN-R-DT"</formula>
    </cfRule>
    <cfRule type="cellIs" dxfId="1" priority="12" operator="equal">
      <formula>"SIN-R-FT"</formula>
    </cfRule>
  </conditionalFormatting>
  <conditionalFormatting sqref="AA13">
    <cfRule type="cellIs" dxfId="0" priority="7" operator="equal">
      <formula>"ELIMINADO"</formula>
    </cfRule>
  </conditionalFormatting>
  <pageMargins left="0.70866141732283472" right="0.70866141732283472" top="0.74803149606299213" bottom="0.98425196850393704" header="0.31496062992125984" footer="0.31496062992125984"/>
  <pageSetup paperSize="5" scale="10" orientation="landscape" r:id="rId1"/>
  <headerFooter>
    <oddFooter>&amp;L&amp;"Arial,Normal"&amp;8Carrera 30 No 25 – 90,
Piso 9 Costado Oriental.
Tel: 3 68 00 38
Código Postal: 111311
www.serviciocivil.gov.co
&amp;C&amp;G&amp;N</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'C:\Users\Juan\Desktop\DASCD\Proyección PAA 2021\Proyección Enero\[Formato Plan de Adquisiciones_Proyecto7567_2021 definitivo.xlsm]Infobase'!#REF!</xm:f>
          </x14:formula1>
          <xm:sqref>F14:F29 L14:L29 S14:S29 S106 C14:C29</xm:sqref>
        </x14:dataValidation>
        <x14:dataValidation type="list" allowBlank="1" showInputMessage="1" showErrorMessage="1">
          <x14:formula1>
            <xm:f>'C:\Users\Juan\Downloads\[Formato Plan de Adquisiciones_Proyecto7567_2021_DEFINITIVO.xlsm]Infobase'!#REF!</xm:f>
          </x14:formula1>
          <xm:sqref>C106 C102 S102 L106 L102 F106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6"/>
  <sheetViews>
    <sheetView workbookViewId="0">
      <selection activeCell="C12" sqref="C12"/>
    </sheetView>
  </sheetViews>
  <sheetFormatPr baseColWidth="10" defaultColWidth="10.85546875" defaultRowHeight="15" x14ac:dyDescent="0.25"/>
  <cols>
    <col min="1" max="1" width="40.28515625" customWidth="1"/>
    <col min="3" max="3" width="44.7109375" customWidth="1"/>
  </cols>
  <sheetData>
    <row r="2" spans="1:3" x14ac:dyDescent="0.25">
      <c r="A2" s="3" t="s">
        <v>81</v>
      </c>
      <c r="C2" t="s">
        <v>88</v>
      </c>
    </row>
    <row r="3" spans="1:3" x14ac:dyDescent="0.25">
      <c r="A3" s="5" t="s">
        <v>82</v>
      </c>
      <c r="C3" s="6" t="s">
        <v>89</v>
      </c>
    </row>
    <row r="4" spans="1:3" x14ac:dyDescent="0.25">
      <c r="A4" s="5" t="s">
        <v>83</v>
      </c>
      <c r="C4" s="6" t="s">
        <v>90</v>
      </c>
    </row>
    <row r="5" spans="1:3" x14ac:dyDescent="0.25">
      <c r="A5" s="5" t="s">
        <v>84</v>
      </c>
      <c r="C5" s="6" t="s">
        <v>91</v>
      </c>
    </row>
    <row r="6" spans="1:3" x14ac:dyDescent="0.25">
      <c r="A6" s="5" t="s">
        <v>85</v>
      </c>
      <c r="C6" s="6" t="s">
        <v>92</v>
      </c>
    </row>
    <row r="7" spans="1:3" x14ac:dyDescent="0.25">
      <c r="A7" s="5" t="s">
        <v>86</v>
      </c>
      <c r="C7" s="6" t="s">
        <v>93</v>
      </c>
    </row>
    <row r="8" spans="1:3" x14ac:dyDescent="0.25">
      <c r="A8" s="5" t="s">
        <v>87</v>
      </c>
      <c r="C8" s="6" t="s">
        <v>94</v>
      </c>
    </row>
    <row r="9" spans="1:3" x14ac:dyDescent="0.25">
      <c r="C9" s="6" t="s">
        <v>95</v>
      </c>
    </row>
    <row r="10" spans="1:3" x14ac:dyDescent="0.25">
      <c r="C10" s="6" t="s">
        <v>96</v>
      </c>
    </row>
    <row r="12" spans="1:3" x14ac:dyDescent="0.25">
      <c r="A12" s="1" t="s">
        <v>5</v>
      </c>
    </row>
    <row r="13" spans="1:3" x14ac:dyDescent="0.25">
      <c r="A13" s="2" t="s">
        <v>37</v>
      </c>
      <c r="C13" t="s">
        <v>97</v>
      </c>
    </row>
    <row r="14" spans="1:3" x14ac:dyDescent="0.25">
      <c r="A14" s="2" t="s">
        <v>38</v>
      </c>
      <c r="C14" s="7" t="s">
        <v>98</v>
      </c>
    </row>
    <row r="15" spans="1:3" x14ac:dyDescent="0.25">
      <c r="A15" s="2" t="s">
        <v>39</v>
      </c>
      <c r="C15" s="7" t="s">
        <v>99</v>
      </c>
    </row>
    <row r="16" spans="1:3" x14ac:dyDescent="0.25">
      <c r="A16" s="2" t="s">
        <v>40</v>
      </c>
      <c r="C16" s="7" t="s">
        <v>100</v>
      </c>
    </row>
    <row r="17" spans="1:3" x14ac:dyDescent="0.25">
      <c r="A17" s="2" t="s">
        <v>41</v>
      </c>
      <c r="C17" s="7" t="s">
        <v>101</v>
      </c>
    </row>
    <row r="18" spans="1:3" x14ac:dyDescent="0.25">
      <c r="C18" s="7" t="s">
        <v>102</v>
      </c>
    </row>
    <row r="19" spans="1:3" x14ac:dyDescent="0.25">
      <c r="A19" s="3" t="s">
        <v>42</v>
      </c>
      <c r="C19" s="7" t="s">
        <v>103</v>
      </c>
    </row>
    <row r="20" spans="1:3" x14ac:dyDescent="0.25">
      <c r="A20" s="4" t="s">
        <v>43</v>
      </c>
      <c r="C20" s="7" t="s">
        <v>104</v>
      </c>
    </row>
    <row r="21" spans="1:3" x14ac:dyDescent="0.25">
      <c r="A21" s="4" t="s">
        <v>44</v>
      </c>
      <c r="C21" s="7" t="s">
        <v>105</v>
      </c>
    </row>
    <row r="22" spans="1:3" x14ac:dyDescent="0.25">
      <c r="C22" s="7" t="s">
        <v>106</v>
      </c>
    </row>
    <row r="23" spans="1:3" x14ac:dyDescent="0.25">
      <c r="A23" s="3" t="s">
        <v>45</v>
      </c>
      <c r="C23" s="7" t="s">
        <v>107</v>
      </c>
    </row>
    <row r="24" spans="1:3" x14ac:dyDescent="0.25">
      <c r="A24" s="4" t="s">
        <v>46</v>
      </c>
      <c r="C24" s="7" t="s">
        <v>108</v>
      </c>
    </row>
    <row r="25" spans="1:3" x14ac:dyDescent="0.25">
      <c r="A25" s="4" t="s">
        <v>47</v>
      </c>
      <c r="C25" s="7" t="s">
        <v>109</v>
      </c>
    </row>
    <row r="26" spans="1:3" x14ac:dyDescent="0.25">
      <c r="A26" s="4" t="s">
        <v>48</v>
      </c>
      <c r="C26" s="7" t="s">
        <v>110</v>
      </c>
    </row>
    <row r="27" spans="1:3" x14ac:dyDescent="0.25">
      <c r="C27" s="7" t="s">
        <v>111</v>
      </c>
    </row>
    <row r="28" spans="1:3" x14ac:dyDescent="0.25">
      <c r="C28" s="7" t="s">
        <v>112</v>
      </c>
    </row>
    <row r="29" spans="1:3" x14ac:dyDescent="0.25">
      <c r="A29" s="3" t="s">
        <v>49</v>
      </c>
      <c r="C29" s="7" t="s">
        <v>113</v>
      </c>
    </row>
    <row r="30" spans="1:3" x14ac:dyDescent="0.25">
      <c r="A30" s="4" t="s">
        <v>50</v>
      </c>
      <c r="C30" s="7" t="s">
        <v>114</v>
      </c>
    </row>
    <row r="31" spans="1:3" x14ac:dyDescent="0.25">
      <c r="A31" s="4" t="s">
        <v>51</v>
      </c>
      <c r="C31" s="7" t="s">
        <v>115</v>
      </c>
    </row>
    <row r="32" spans="1:3" x14ac:dyDescent="0.25">
      <c r="A32" s="4" t="s">
        <v>52</v>
      </c>
    </row>
    <row r="33" spans="1:3" x14ac:dyDescent="0.25">
      <c r="A33" s="4" t="s">
        <v>53</v>
      </c>
    </row>
    <row r="34" spans="1:3" x14ac:dyDescent="0.25">
      <c r="A34" s="4" t="s">
        <v>54</v>
      </c>
      <c r="C34" t="s">
        <v>116</v>
      </c>
    </row>
    <row r="35" spans="1:3" x14ac:dyDescent="0.25">
      <c r="A35" s="4" t="s">
        <v>55</v>
      </c>
      <c r="C35" s="8" t="s">
        <v>117</v>
      </c>
    </row>
    <row r="36" spans="1:3" x14ac:dyDescent="0.25">
      <c r="A36" s="4" t="s">
        <v>79</v>
      </c>
      <c r="C36" s="8" t="s">
        <v>76</v>
      </c>
    </row>
    <row r="37" spans="1:3" x14ac:dyDescent="0.25">
      <c r="A37" s="4" t="s">
        <v>56</v>
      </c>
      <c r="C37" s="8" t="s">
        <v>118</v>
      </c>
    </row>
    <row r="38" spans="1:3" x14ac:dyDescent="0.25">
      <c r="A38" s="4" t="s">
        <v>80</v>
      </c>
      <c r="C38" s="8" t="s">
        <v>52</v>
      </c>
    </row>
    <row r="41" spans="1:3" x14ac:dyDescent="0.25">
      <c r="A41" s="3" t="s">
        <v>57</v>
      </c>
    </row>
    <row r="42" spans="1:3" x14ac:dyDescent="0.25">
      <c r="A42" s="5" t="s">
        <v>58</v>
      </c>
    </row>
    <row r="43" spans="1:3" x14ac:dyDescent="0.25">
      <c r="A43" s="5" t="s">
        <v>59</v>
      </c>
      <c r="C43" t="s">
        <v>119</v>
      </c>
    </row>
    <row r="44" spans="1:3" x14ac:dyDescent="0.25">
      <c r="A44" s="5" t="s">
        <v>60</v>
      </c>
      <c r="C44" s="9" t="s">
        <v>120</v>
      </c>
    </row>
    <row r="45" spans="1:3" x14ac:dyDescent="0.25">
      <c r="A45" s="5" t="s">
        <v>61</v>
      </c>
      <c r="C45" s="9" t="s">
        <v>121</v>
      </c>
    </row>
    <row r="46" spans="1:3" x14ac:dyDescent="0.25">
      <c r="A46" s="5" t="s">
        <v>62</v>
      </c>
      <c r="C46" s="9" t="s">
        <v>122</v>
      </c>
    </row>
    <row r="47" spans="1:3" x14ac:dyDescent="0.25">
      <c r="A47" s="5" t="s">
        <v>63</v>
      </c>
      <c r="C47" s="9" t="s">
        <v>123</v>
      </c>
    </row>
    <row r="48" spans="1:3" x14ac:dyDescent="0.25">
      <c r="A48" s="5" t="s">
        <v>64</v>
      </c>
      <c r="C48" s="9" t="s">
        <v>124</v>
      </c>
    </row>
    <row r="49" spans="1:3" x14ac:dyDescent="0.25">
      <c r="A49" s="5" t="s">
        <v>65</v>
      </c>
      <c r="C49" s="9" t="s">
        <v>125</v>
      </c>
    </row>
    <row r="50" spans="1:3" x14ac:dyDescent="0.25">
      <c r="A50" s="5" t="s">
        <v>66</v>
      </c>
    </row>
    <row r="51" spans="1:3" x14ac:dyDescent="0.25">
      <c r="A51" s="5" t="s">
        <v>67</v>
      </c>
    </row>
    <row r="52" spans="1:3" x14ac:dyDescent="0.25">
      <c r="A52" s="5" t="s">
        <v>68</v>
      </c>
    </row>
    <row r="53" spans="1:3" x14ac:dyDescent="0.25">
      <c r="A53" s="5" t="s">
        <v>69</v>
      </c>
    </row>
    <row r="54" spans="1:3" x14ac:dyDescent="0.25">
      <c r="A54" s="5" t="s">
        <v>70</v>
      </c>
    </row>
    <row r="55" spans="1:3" x14ac:dyDescent="0.25">
      <c r="A55" s="5" t="s">
        <v>71</v>
      </c>
    </row>
    <row r="56" spans="1:3" x14ac:dyDescent="0.25">
      <c r="A56" s="5" t="s">
        <v>72</v>
      </c>
    </row>
    <row r="57" spans="1:3" x14ac:dyDescent="0.25">
      <c r="A57" s="5" t="s">
        <v>73</v>
      </c>
    </row>
    <row r="58" spans="1:3" x14ac:dyDescent="0.25">
      <c r="A58" s="5" t="s">
        <v>74</v>
      </c>
    </row>
    <row r="61" spans="1:3" x14ac:dyDescent="0.25">
      <c r="A61" s="3" t="s">
        <v>75</v>
      </c>
    </row>
    <row r="62" spans="1:3" x14ac:dyDescent="0.25">
      <c r="A62" s="5" t="s">
        <v>76</v>
      </c>
      <c r="C62" s="10" t="s">
        <v>126</v>
      </c>
    </row>
    <row r="63" spans="1:3" x14ac:dyDescent="0.25">
      <c r="A63" s="5" t="s">
        <v>77</v>
      </c>
      <c r="C63" t="s">
        <v>127</v>
      </c>
    </row>
    <row r="64" spans="1:3" x14ac:dyDescent="0.25">
      <c r="A64" s="5" t="s">
        <v>78</v>
      </c>
      <c r="C64" t="s">
        <v>128</v>
      </c>
    </row>
    <row r="65" spans="3:3" x14ac:dyDescent="0.25">
      <c r="C65" t="s">
        <v>129</v>
      </c>
    </row>
    <row r="66" spans="3:3" x14ac:dyDescent="0.25">
      <c r="C66" t="s">
        <v>130</v>
      </c>
    </row>
    <row r="67" spans="3:3" x14ac:dyDescent="0.25">
      <c r="C67" s="11" t="s">
        <v>131</v>
      </c>
    </row>
    <row r="68" spans="3:3" x14ac:dyDescent="0.25">
      <c r="C68" t="s">
        <v>132</v>
      </c>
    </row>
    <row r="69" spans="3:3" x14ac:dyDescent="0.25">
      <c r="C69" t="s">
        <v>133</v>
      </c>
    </row>
    <row r="70" spans="3:3" x14ac:dyDescent="0.25">
      <c r="C70" t="s">
        <v>134</v>
      </c>
    </row>
    <row r="71" spans="3:3" x14ac:dyDescent="0.25">
      <c r="C71" t="s">
        <v>135</v>
      </c>
    </row>
    <row r="72" spans="3:3" x14ac:dyDescent="0.25">
      <c r="C72" t="s">
        <v>136</v>
      </c>
    </row>
    <row r="73" spans="3:3" x14ac:dyDescent="0.25">
      <c r="C73" t="s">
        <v>137</v>
      </c>
    </row>
    <row r="74" spans="3:3" x14ac:dyDescent="0.25">
      <c r="C74" t="s">
        <v>138</v>
      </c>
    </row>
    <row r="75" spans="3:3" x14ac:dyDescent="0.25">
      <c r="C75" t="s">
        <v>139</v>
      </c>
    </row>
    <row r="76" spans="3:3" x14ac:dyDescent="0.25">
      <c r="C7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vt:lpstr>
      <vt:lpstr>Infobase</vt:lpstr>
      <vt:lpstr>LINEAS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Alejandra Correa Agaton</dc:creator>
  <cp:lastModifiedBy>Juan</cp:lastModifiedBy>
  <cp:lastPrinted>2018-04-19T21:52:11Z</cp:lastPrinted>
  <dcterms:created xsi:type="dcterms:W3CDTF">2018-04-19T20:02:49Z</dcterms:created>
  <dcterms:modified xsi:type="dcterms:W3CDTF">2021-02-02T01:47:48Z</dcterms:modified>
</cp:coreProperties>
</file>